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112010" sheetId="6" r:id="rId1"/>
  </sheets>
  <calcPr calcId="145621"/>
</workbook>
</file>

<file path=xl/calcChain.xml><?xml version="1.0" encoding="utf-8"?>
<calcChain xmlns="http://schemas.openxmlformats.org/spreadsheetml/2006/main">
  <c r="BH260" i="6" l="1"/>
  <c r="AT260" i="6"/>
  <c r="AJ260" i="6"/>
  <c r="BG251" i="6"/>
  <c r="AQ251" i="6"/>
  <c r="AZ228" i="6"/>
  <c r="AK228" i="6"/>
  <c r="AZ227" i="6"/>
  <c r="AK227" i="6"/>
  <c r="BO219" i="6"/>
  <c r="AZ219" i="6"/>
  <c r="AK219" i="6"/>
  <c r="BO218" i="6"/>
  <c r="AZ218" i="6"/>
  <c r="AK218" i="6"/>
  <c r="BD107" i="6"/>
  <c r="AJ107" i="6"/>
  <c r="BD106" i="6"/>
  <c r="AJ106" i="6"/>
  <c r="BD105" i="6"/>
  <c r="AJ105" i="6"/>
  <c r="BD104" i="6"/>
  <c r="AJ104" i="6"/>
  <c r="BU96" i="6"/>
  <c r="BB96" i="6"/>
  <c r="AI96" i="6"/>
  <c r="BU95" i="6"/>
  <c r="BB95" i="6"/>
  <c r="AI95" i="6"/>
  <c r="BU94" i="6"/>
  <c r="BB94" i="6"/>
  <c r="AI94" i="6"/>
  <c r="BU93" i="6"/>
  <c r="BB93" i="6"/>
  <c r="AI93" i="6"/>
  <c r="BG83" i="6"/>
  <c r="AM83" i="6"/>
  <c r="BG75" i="6"/>
  <c r="AM75" i="6"/>
  <c r="BG74" i="6"/>
  <c r="AM74" i="6"/>
  <c r="BG73" i="6"/>
  <c r="AM73" i="6"/>
  <c r="BU65" i="6"/>
  <c r="BB65" i="6"/>
  <c r="AI65" i="6"/>
  <c r="BU57" i="6"/>
  <c r="BB57" i="6"/>
  <c r="AI57" i="6"/>
  <c r="BU56" i="6"/>
  <c r="BB56" i="6"/>
  <c r="AI56" i="6"/>
  <c r="BU55" i="6"/>
  <c r="BB55" i="6"/>
  <c r="AI55" i="6"/>
  <c r="BG45" i="6"/>
  <c r="AM45" i="6"/>
  <c r="BG44" i="6"/>
  <c r="AM44" i="6"/>
  <c r="BG43" i="6"/>
  <c r="AM43" i="6"/>
  <c r="BG42" i="6"/>
  <c r="AM42" i="6"/>
  <c r="BU34" i="6"/>
  <c r="BB34" i="6"/>
  <c r="AI34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<sst xmlns="http://schemas.openxmlformats.org/spreadsheetml/2006/main" count="858" uniqueCount="289">
  <si>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</si>
  <si>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</si>
  <si>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</si>
  <si>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</si>
  <si>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</si>
  <si>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</si>
  <si>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</si>
  <si>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</si>
  <si>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</si>
  <si>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</si>
  <si>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</si>
  <si>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</si>
  <si>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</si>
  <si>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</si>
  <si>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</si>
  <si>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</si>
  <si>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</si>
  <si>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</si>
  <si>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</si>
  <si>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</si>
  <si>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</si>
  <si>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</si>
  <si>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</si>
  <si>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</si>
  <si>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</si>
  <si>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</si>
  <si>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</si>
  <si>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</si>
  <si>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</si>
  <si>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</si>
  <si>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</si>
  <si>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</si>
  <si>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</si>
  <si>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</si>
  <si>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</si>
  <si>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</si>
  <si>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</si>
  <si>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</si>
  <si>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</si>
  <si>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</si>
  <si>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</si>
  <si>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</si>
  <si>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</si>
  <si>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</si>
  <si>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</si>
  <si>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</si>
  <si>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</si>
  <si>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</si>
  <si>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</si>
  <si>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</si>
  <si>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</si>
  <si>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</si>
  <si>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</si>
  <si>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</si>
  <si>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</si>
  <si>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</si>
  <si>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</si>
  <si>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</si>
  <si>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</si>
  <si>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</si>
  <si>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</si>
  <si>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</si>
  <si>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</si>
  <si>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</si>
  <si>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</si>
  <si>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</si>
  <si>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</si>
  <si>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</si>
  <si>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</si>
  <si>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</si>
  <si>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</si>
  <si>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</si>
  <si>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</si>
  <si>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</si>
  <si>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</si>
  <si>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</si>
  <si>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</si>
  <si>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</si>
  <si>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</si>
  <si>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</si>
  <si>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</si>
  <si>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</si>
  <si>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</si>
  <si>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</si>
  <si>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</si>
  <si>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</si>
  <si>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</si>
  <si>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</si>
  <si>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</si>
  <si>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</si>
  <si>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</si>
  <si>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</si>
  <si>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</si>
  <si>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</si>
  <si>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</si>
  <si>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</si>
  <si>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</si>
  <si>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</si>
  <si>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</si>
  <si>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</si>
  <si>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</si>
  <si>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</si>
  <si>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</si>
  <si>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</si>
  <si>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</si>
  <si>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</si>
  <si>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</si>
  <si>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</si>
  <si>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</si>
  <si>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</si>
  <si>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</si>
  <si>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</si>
  <si>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</si>
  <si>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</si>
  <si>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</si>
  <si>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</si>
  <si>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</si>
  <si>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</si>
  <si>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</si>
  <si>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</si>
  <si>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</si>
  <si>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</si>
  <si>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</si>
  <si>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</si>
  <si>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</si>
  <si>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</si>
  <si>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</si>
  <si>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</si>
  <si>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</si>
  <si>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</si>
  <si>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</si>
  <si>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</si>
  <si>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</si>
  <si>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</si>
  <si>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</si>
  <si>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</si>
  <si>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</si>
  <si>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</si>
  <si>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</si>
  <si>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</si>
  <si>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</si>
  <si>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</si>
  <si>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</si>
  <si>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</si>
  <si>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</si>
  <si>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</si>
  <si>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</si>
  <si>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</si>
  <si>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</si>
  <si>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</si>
  <si>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</si>
  <si>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</si>
  <si>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</si>
  <si>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</si>
  <si>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</si>
  <si>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</si>
  <si>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</si>
  <si>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</si>
  <si>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</si>
  <si>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</si>
  <si>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</si>
  <si>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</si>
  <si>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</si>
  <si>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</si>
  <si>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</si>
  <si>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</si>
  <si>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</si>
  <si>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</si>
  <si>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</si>
  <si>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</si>
  <si>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</si>
  <si>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</si>
  <si>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</si>
  <si>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</si>
  <si>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</si>
  <si>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</si>
  <si>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Субсидії та поточні трансферти підприємствам (установам, організаціям)</t>
  </si>
  <si>
    <t>Капітальні трансферти підприємствам (установам, організаціям)</t>
  </si>
  <si>
    <t>Оплата комунальних послуг та енергоносіїв</t>
  </si>
  <si>
    <t>Покращення матеріального забезпечення лікарів</t>
  </si>
  <si>
    <t>Придбання холодильника для зберігання тіл</t>
  </si>
  <si>
    <t>затрат</t>
  </si>
  <si>
    <t xml:space="preserve">formula=RC[-16]+RC[-8]                          </t>
  </si>
  <si>
    <t>кількість штатних одиниць</t>
  </si>
  <si>
    <t>од.</t>
  </si>
  <si>
    <t>штатний розпис</t>
  </si>
  <si>
    <t>кількість установ</t>
  </si>
  <si>
    <t>плановий показник</t>
  </si>
  <si>
    <t>обсяг видатків іншої субвенції</t>
  </si>
  <si>
    <t>грн.</t>
  </si>
  <si>
    <t>кошторис</t>
  </si>
  <si>
    <t>забезпечення видатками на оплату енергоносіїв та комунальних послуг</t>
  </si>
  <si>
    <t>у тому числі жінок</t>
  </si>
  <si>
    <t>у тому числі чоловіків</t>
  </si>
  <si>
    <t>витрати на покращення матеріального забезпечення лікарів</t>
  </si>
  <si>
    <t>обсяг видатків на зміцнення матеріально-технічної бази</t>
  </si>
  <si>
    <t>продукту</t>
  </si>
  <si>
    <t>кількість ліжко-днів у звичайних стаціонарах</t>
  </si>
  <si>
    <t>тис.од.</t>
  </si>
  <si>
    <t>кількість лікарських відвідувань (у поліклінічних відділеннях лікарень)</t>
  </si>
  <si>
    <t>осіб</t>
  </si>
  <si>
    <t>кількість пролікованих хворих у стаціонарі</t>
  </si>
  <si>
    <t>кількість ліжок у звичайних стаціонарах</t>
  </si>
  <si>
    <t>у т.ч. жінок</t>
  </si>
  <si>
    <t>у т.ч. чоловіків</t>
  </si>
  <si>
    <t>кількість забезпечення новими кадрами відділення лікарні</t>
  </si>
  <si>
    <t>розрахунок</t>
  </si>
  <si>
    <t>кількість плануємого придбання медобладнання (холодильник для зберігання тіл)</t>
  </si>
  <si>
    <t>проєктно-кошторисна документація</t>
  </si>
  <si>
    <t>кількість придбання товарів медичного призначення (інша субвенція)</t>
  </si>
  <si>
    <t>ефективності</t>
  </si>
  <si>
    <t>завантаженість ліжкового фонду у звичайних стаціонарах</t>
  </si>
  <si>
    <t>днів</t>
  </si>
  <si>
    <t>середня тривалість лікування в стаціонарі одного хворого</t>
  </si>
  <si>
    <t>середні витрати на одного нового лікаря</t>
  </si>
  <si>
    <t>середні видатки на придбання медобладнання (холодильник для зберігання тіл)</t>
  </si>
  <si>
    <t>розрахунковий показник</t>
  </si>
  <si>
    <t>середні витрати на придбання 1 одиниці товарів медичного призначення (інша субвенція)</t>
  </si>
  <si>
    <t>якості</t>
  </si>
  <si>
    <t>рівень виявлення захворювань на ранніх стадіях</t>
  </si>
  <si>
    <t>відс.</t>
  </si>
  <si>
    <t>математичний розрахунок</t>
  </si>
  <si>
    <t>зниження рівня захворюваності порівняно з попереднім роком</t>
  </si>
  <si>
    <t>рівень освоєння коштів</t>
  </si>
  <si>
    <t>рівень освоєння коштів іншої субвенції</t>
  </si>
  <si>
    <t>внутрішній облік</t>
  </si>
  <si>
    <t>рівень освоєння коштів на покращення матеріального забезпечення лікарів</t>
  </si>
  <si>
    <t>рівень освоєння коштів на придбання медобладнання</t>
  </si>
  <si>
    <t>звіт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</si>
  <si>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</si>
  <si>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</si>
  <si>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</si>
  <si>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</si>
  <si>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рішення есії міської ради від 03.12.2021 № 444</t>
  </si>
  <si>
    <t>'Збереження та зміцнення здоров'я мешканців Новгород-Сіверської міської територіальної громади, зниження рівня захворюваності, інвалідності і смертності населення, підвищення якості та ефективності надання медичної допомоги, покращення стаціонарної та консультативної амбулаторної допомоги населенню громади</t>
  </si>
  <si>
    <t>Забезпечення надання населенню амбулаторно-поліклінічної допомоги; _x000D_
Забезпечення надання населенню стаціонарної медичної допомоги</t>
  </si>
  <si>
    <t>- Конституція України;_x000D_
- Бюджетний кодекс України (зі змінами);_x000D_
- Закон України "Про Державний бюджет України на 2024 рік";_x000D_
- Закон України "Про службу в органах місцевого самоврдування";_x000D_
- Закон України "Основи законодавства України про охорону здоров'я" від 19.11.1992 № 2801-ХІІ;_x000D_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Міеістерства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Спільний наказ Мінфіну і МОЗ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</t>
  </si>
  <si>
    <t>Програма надасть змогу покращити якість діагностики та медичної допомоги з метою зниження показника роботи ліжка, створити сприятливі умови для роботи підприємства та покращення надання медичних послуг населенню громади.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</si>
  <si>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</si>
  <si>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</si>
  <si>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</si>
  <si>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</si>
  <si>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</si>
  <si>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04061978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</si>
  <si>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</si>
  <si>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</si>
  <si>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</si>
  <si>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</si>
  <si>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</si>
  <si>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</si>
  <si>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</si>
  <si>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</si>
  <si>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</si>
  <si>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</si>
  <si>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</si>
  <si>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</si>
  <si>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</si>
  <si>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</si>
  <si>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</si>
  <si>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</si>
  <si>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</si>
  <si>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</si>
  <si>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</si>
  <si>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</si>
  <si>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</si>
  <si>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</si>
  <si>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4) аналіз управління бюджетними зобов'язаннями та пропозиції щодо упорядкування бюджетних зобов'язань у 2024 році.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</si>
  <si>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</si>
  <si>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</si>
  <si>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</si>
  <si>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</si>
  <si>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</si>
  <si>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</si>
  <si>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</si>
  <si>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</si>
  <si>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</si>
  <si>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</si>
  <si>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</si>
  <si>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</si>
  <si>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</si>
  <si>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</si>
  <si>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</si>
  <si>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(0)(1)(1)(2)(0)(1)(0)</t>
  </si>
  <si>
    <t>(2)(0)(1)(0)</t>
  </si>
  <si>
    <t>(0)(7)(3)(1)</t>
  </si>
  <si>
    <t>Багатопрофільна стаціонарна медична допомога населенню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</si>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</sst>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6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1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84"/>
  <sheetViews>
    <sheetView tabSelected="1" topLeftCell="H1" zoomScaleNormal="100" workbookViewId="0">
      <selection activeCell="BW1" sqref="BW1:BZ1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x14ac:dyDescent="0.25">
      <c r="BW1" s="34"/>
      <c r="BX1" s="34"/>
      <c r="BY1" s="34"/>
      <c r="BZ1" s="34"/>
    </row>
    <row r="2" spans="1:79" ht="57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26" t="s">
        <v>115</v>
      </c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</row>
    <row r="3" spans="1:79" ht="14.25" customHeight="1" x14ac:dyDescent="0.25">
      <c r="A3" s="27" t="s">
        <v>269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</row>
    <row r="5" spans="1:79" ht="13.8" customHeight="1" x14ac:dyDescent="0.25">
      <c r="A5" s="11" t="s">
        <v>159</v>
      </c>
      <c r="B5" s="28" t="s">
        <v>240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8"/>
      <c r="AH5" s="30" t="s">
        <v>239</v>
      </c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8"/>
      <c r="AT5" s="31" t="s">
        <v>243</v>
      </c>
      <c r="AU5" s="30"/>
      <c r="AV5" s="30"/>
      <c r="AW5" s="30"/>
      <c r="AX5" s="30"/>
      <c r="AY5" s="30"/>
      <c r="AZ5" s="30"/>
      <c r="BA5" s="30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5">
      <c r="A6" s="32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7"/>
      <c r="AH6" s="33" t="s">
        <v>161</v>
      </c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7"/>
      <c r="AT6" s="33" t="s">
        <v>157</v>
      </c>
      <c r="AU6" s="33"/>
      <c r="AV6" s="33"/>
      <c r="AW6" s="33"/>
      <c r="AX6" s="33"/>
      <c r="AY6" s="33"/>
      <c r="AZ6" s="33"/>
      <c r="BA6" s="33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5">
      <c r="BE7" s="14"/>
      <c r="BF7" s="14"/>
      <c r="BG7" s="14"/>
      <c r="BH7" s="14"/>
      <c r="BI7" s="14"/>
      <c r="BJ7" s="14"/>
      <c r="BK7" s="14"/>
      <c r="BL7" s="14"/>
    </row>
    <row r="8" spans="1:79" ht="13.8" customHeight="1" x14ac:dyDescent="0.25">
      <c r="A8" s="11" t="s">
        <v>162</v>
      </c>
      <c r="B8" s="28" t="s">
        <v>240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8"/>
      <c r="AH8" s="30" t="s">
        <v>286</v>
      </c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15"/>
      <c r="BC8" s="31" t="s">
        <v>243</v>
      </c>
      <c r="BD8" s="30"/>
      <c r="BE8" s="30"/>
      <c r="BF8" s="30"/>
      <c r="BG8" s="30"/>
      <c r="BH8" s="30"/>
      <c r="BI8" s="30"/>
      <c r="BJ8" s="30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5">
      <c r="A9" s="32" t="s">
        <v>155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7"/>
      <c r="AH9" s="33" t="s">
        <v>163</v>
      </c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13"/>
      <c r="BC9" s="33" t="s">
        <v>157</v>
      </c>
      <c r="BD9" s="33"/>
      <c r="BE9" s="33"/>
      <c r="BF9" s="33"/>
      <c r="BG9" s="33"/>
      <c r="BH9" s="33"/>
      <c r="BI9" s="33"/>
      <c r="BJ9" s="33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5">
      <c r="A11" s="11" t="s">
        <v>164</v>
      </c>
      <c r="B11" s="30" t="s">
        <v>282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N11" s="30" t="s">
        <v>283</v>
      </c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15"/>
      <c r="AA11" s="30" t="s">
        <v>284</v>
      </c>
      <c r="AB11" s="30"/>
      <c r="AC11" s="30"/>
      <c r="AD11" s="30"/>
      <c r="AE11" s="30"/>
      <c r="AF11" s="30"/>
      <c r="AG11" s="30"/>
      <c r="AH11" s="30"/>
      <c r="AI11" s="30"/>
      <c r="AJ11" s="15"/>
      <c r="AK11" s="39" t="s">
        <v>285</v>
      </c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0"/>
      <c r="BL11" s="31" t="s">
        <v>244</v>
      </c>
      <c r="BM11" s="30"/>
      <c r="BN11" s="30"/>
      <c r="BO11" s="30"/>
      <c r="BP11" s="30"/>
      <c r="BQ11" s="30"/>
      <c r="BR11" s="30"/>
      <c r="BS11" s="30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5">
      <c r="B12" s="33" t="s">
        <v>165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N12" s="33" t="s">
        <v>167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13"/>
      <c r="AA12" s="40" t="s">
        <v>168</v>
      </c>
      <c r="AB12" s="40"/>
      <c r="AC12" s="40"/>
      <c r="AD12" s="40"/>
      <c r="AE12" s="40"/>
      <c r="AF12" s="40"/>
      <c r="AG12" s="40"/>
      <c r="AH12" s="40"/>
      <c r="AI12" s="40"/>
      <c r="AJ12" s="13"/>
      <c r="AK12" s="41" t="s">
        <v>166</v>
      </c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19"/>
      <c r="BL12" s="33" t="s">
        <v>158</v>
      </c>
      <c r="BM12" s="33"/>
      <c r="BN12" s="33"/>
      <c r="BO12" s="33"/>
      <c r="BP12" s="33"/>
      <c r="BQ12" s="33"/>
      <c r="BR12" s="33"/>
      <c r="BS12" s="33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5">
      <c r="A14" s="35" t="s">
        <v>270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9" ht="14.25" customHeight="1" x14ac:dyDescent="0.25">
      <c r="A15" s="35" t="s">
        <v>148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</row>
    <row r="16" spans="1:79" ht="27.6" customHeight="1" x14ac:dyDescent="0.25">
      <c r="A16" s="36" t="s">
        <v>234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</row>
    <row r="17" spans="1:79" ht="1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3">
      <c r="A18" s="38" t="s">
        <v>149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79" ht="27.6" customHeight="1" x14ac:dyDescent="0.25">
      <c r="A19" s="36" t="s">
        <v>235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</row>
    <row r="20" spans="1:79" ht="1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5">
      <c r="A21" s="35" t="s">
        <v>150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</row>
    <row r="22" spans="1:79" ht="138" customHeight="1" x14ac:dyDescent="0.25">
      <c r="A22" s="36" t="s">
        <v>236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</row>
    <row r="23" spans="1:79" ht="1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5">
      <c r="A24" s="35" t="s">
        <v>151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</row>
    <row r="25" spans="1:79" ht="14.25" customHeight="1" x14ac:dyDescent="0.25">
      <c r="A25" s="48" t="s">
        <v>255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</row>
    <row r="26" spans="1:79" ht="15" customHeight="1" x14ac:dyDescent="0.25">
      <c r="A26" s="49" t="s">
        <v>245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</row>
    <row r="27" spans="1:79" ht="23.1" customHeight="1" x14ac:dyDescent="0.25">
      <c r="A27" s="50" t="s">
        <v>2</v>
      </c>
      <c r="B27" s="51"/>
      <c r="C27" s="51"/>
      <c r="D27" s="52"/>
      <c r="E27" s="50" t="s">
        <v>19</v>
      </c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6" t="s">
        <v>246</v>
      </c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 t="s">
        <v>249</v>
      </c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 t="s">
        <v>256</v>
      </c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</row>
    <row r="28" spans="1:79" ht="54.75" customHeight="1" x14ac:dyDescent="0.25">
      <c r="A28" s="53"/>
      <c r="B28" s="54"/>
      <c r="C28" s="54"/>
      <c r="D28" s="55"/>
      <c r="E28" s="53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42" t="s">
        <v>4</v>
      </c>
      <c r="V28" s="43"/>
      <c r="W28" s="43"/>
      <c r="X28" s="43"/>
      <c r="Y28" s="44"/>
      <c r="Z28" s="42" t="s">
        <v>3</v>
      </c>
      <c r="AA28" s="43"/>
      <c r="AB28" s="43"/>
      <c r="AC28" s="43"/>
      <c r="AD28" s="44"/>
      <c r="AE28" s="45" t="s">
        <v>116</v>
      </c>
      <c r="AF28" s="46"/>
      <c r="AG28" s="46"/>
      <c r="AH28" s="47"/>
      <c r="AI28" s="42" t="s">
        <v>5</v>
      </c>
      <c r="AJ28" s="43"/>
      <c r="AK28" s="43"/>
      <c r="AL28" s="43"/>
      <c r="AM28" s="44"/>
      <c r="AN28" s="42" t="s">
        <v>4</v>
      </c>
      <c r="AO28" s="43"/>
      <c r="AP28" s="43"/>
      <c r="AQ28" s="43"/>
      <c r="AR28" s="44"/>
      <c r="AS28" s="42" t="s">
        <v>3</v>
      </c>
      <c r="AT28" s="43"/>
      <c r="AU28" s="43"/>
      <c r="AV28" s="43"/>
      <c r="AW28" s="44"/>
      <c r="AX28" s="45" t="s">
        <v>116</v>
      </c>
      <c r="AY28" s="46"/>
      <c r="AZ28" s="46"/>
      <c r="BA28" s="47"/>
      <c r="BB28" s="42" t="s">
        <v>96</v>
      </c>
      <c r="BC28" s="43"/>
      <c r="BD28" s="43"/>
      <c r="BE28" s="43"/>
      <c r="BF28" s="44"/>
      <c r="BG28" s="42" t="s">
        <v>4</v>
      </c>
      <c r="BH28" s="43"/>
      <c r="BI28" s="43"/>
      <c r="BJ28" s="43"/>
      <c r="BK28" s="44"/>
      <c r="BL28" s="42" t="s">
        <v>3</v>
      </c>
      <c r="BM28" s="43"/>
      <c r="BN28" s="43"/>
      <c r="BO28" s="43"/>
      <c r="BP28" s="44"/>
      <c r="BQ28" s="45" t="s">
        <v>116</v>
      </c>
      <c r="BR28" s="46"/>
      <c r="BS28" s="46"/>
      <c r="BT28" s="47"/>
      <c r="BU28" s="42" t="s">
        <v>97</v>
      </c>
      <c r="BV28" s="43"/>
      <c r="BW28" s="43"/>
      <c r="BX28" s="43"/>
      <c r="BY28" s="44"/>
    </row>
    <row r="29" spans="1:79" ht="15" customHeight="1" x14ac:dyDescent="0.25">
      <c r="A29" s="42">
        <v>1</v>
      </c>
      <c r="B29" s="43"/>
      <c r="C29" s="43"/>
      <c r="D29" s="44"/>
      <c r="E29" s="42">
        <v>2</v>
      </c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2">
        <v>3</v>
      </c>
      <c r="V29" s="43"/>
      <c r="W29" s="43"/>
      <c r="X29" s="43"/>
      <c r="Y29" s="44"/>
      <c r="Z29" s="42">
        <v>4</v>
      </c>
      <c r="AA29" s="43"/>
      <c r="AB29" s="43"/>
      <c r="AC29" s="43"/>
      <c r="AD29" s="44"/>
      <c r="AE29" s="42">
        <v>5</v>
      </c>
      <c r="AF29" s="43"/>
      <c r="AG29" s="43"/>
      <c r="AH29" s="44"/>
      <c r="AI29" s="42">
        <v>6</v>
      </c>
      <c r="AJ29" s="43"/>
      <c r="AK29" s="43"/>
      <c r="AL29" s="43"/>
      <c r="AM29" s="44"/>
      <c r="AN29" s="42">
        <v>7</v>
      </c>
      <c r="AO29" s="43"/>
      <c r="AP29" s="43"/>
      <c r="AQ29" s="43"/>
      <c r="AR29" s="44"/>
      <c r="AS29" s="42">
        <v>8</v>
      </c>
      <c r="AT29" s="43"/>
      <c r="AU29" s="43"/>
      <c r="AV29" s="43"/>
      <c r="AW29" s="44"/>
      <c r="AX29" s="42">
        <v>9</v>
      </c>
      <c r="AY29" s="43"/>
      <c r="AZ29" s="43"/>
      <c r="BA29" s="44"/>
      <c r="BB29" s="42">
        <v>10</v>
      </c>
      <c r="BC29" s="43"/>
      <c r="BD29" s="43"/>
      <c r="BE29" s="43"/>
      <c r="BF29" s="44"/>
      <c r="BG29" s="42">
        <v>11</v>
      </c>
      <c r="BH29" s="43"/>
      <c r="BI29" s="43"/>
      <c r="BJ29" s="43"/>
      <c r="BK29" s="44"/>
      <c r="BL29" s="42">
        <v>12</v>
      </c>
      <c r="BM29" s="43"/>
      <c r="BN29" s="43"/>
      <c r="BO29" s="43"/>
      <c r="BP29" s="44"/>
      <c r="BQ29" s="42">
        <v>13</v>
      </c>
      <c r="BR29" s="43"/>
      <c r="BS29" s="43"/>
      <c r="BT29" s="44"/>
      <c r="BU29" s="42">
        <v>14</v>
      </c>
      <c r="BV29" s="43"/>
      <c r="BW29" s="43"/>
      <c r="BX29" s="43"/>
      <c r="BY29" s="44"/>
    </row>
    <row r="30" spans="1:79" ht="13.5" hidden="1" customHeight="1" x14ac:dyDescent="0.25">
      <c r="A30" s="70" t="s">
        <v>56</v>
      </c>
      <c r="B30" s="71"/>
      <c r="C30" s="71"/>
      <c r="D30" s="72"/>
      <c r="E30" s="70" t="s">
        <v>57</v>
      </c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3" t="s">
        <v>65</v>
      </c>
      <c r="V30" s="74"/>
      <c r="W30" s="74"/>
      <c r="X30" s="74"/>
      <c r="Y30" s="75"/>
      <c r="Z30" s="73" t="s">
        <v>66</v>
      </c>
      <c r="AA30" s="74"/>
      <c r="AB30" s="74"/>
      <c r="AC30" s="74"/>
      <c r="AD30" s="75"/>
      <c r="AE30" s="70" t="s">
        <v>91</v>
      </c>
      <c r="AF30" s="71"/>
      <c r="AG30" s="71"/>
      <c r="AH30" s="72"/>
      <c r="AI30" s="57" t="s">
        <v>170</v>
      </c>
      <c r="AJ30" s="58"/>
      <c r="AK30" s="58"/>
      <c r="AL30" s="58"/>
      <c r="AM30" s="59"/>
      <c r="AN30" s="70" t="s">
        <v>67</v>
      </c>
      <c r="AO30" s="71"/>
      <c r="AP30" s="71"/>
      <c r="AQ30" s="71"/>
      <c r="AR30" s="72"/>
      <c r="AS30" s="70" t="s">
        <v>68</v>
      </c>
      <c r="AT30" s="71"/>
      <c r="AU30" s="71"/>
      <c r="AV30" s="71"/>
      <c r="AW30" s="72"/>
      <c r="AX30" s="70" t="s">
        <v>92</v>
      </c>
      <c r="AY30" s="71"/>
      <c r="AZ30" s="71"/>
      <c r="BA30" s="72"/>
      <c r="BB30" s="57" t="s">
        <v>170</v>
      </c>
      <c r="BC30" s="58"/>
      <c r="BD30" s="58"/>
      <c r="BE30" s="58"/>
      <c r="BF30" s="59"/>
      <c r="BG30" s="70" t="s">
        <v>58</v>
      </c>
      <c r="BH30" s="71"/>
      <c r="BI30" s="71"/>
      <c r="BJ30" s="71"/>
      <c r="BK30" s="72"/>
      <c r="BL30" s="70" t="s">
        <v>59</v>
      </c>
      <c r="BM30" s="71"/>
      <c r="BN30" s="71"/>
      <c r="BO30" s="71"/>
      <c r="BP30" s="72"/>
      <c r="BQ30" s="70" t="s">
        <v>93</v>
      </c>
      <c r="BR30" s="71"/>
      <c r="BS30" s="71"/>
      <c r="BT30" s="72"/>
      <c r="BU30" s="57" t="s">
        <v>170</v>
      </c>
      <c r="BV30" s="58"/>
      <c r="BW30" s="58"/>
      <c r="BX30" s="58"/>
      <c r="BY30" s="59"/>
      <c r="CA30" t="s">
        <v>21</v>
      </c>
    </row>
    <row r="31" spans="1:79" s="25" customFormat="1" ht="13.2" customHeight="1" x14ac:dyDescent="0.25">
      <c r="A31" s="60"/>
      <c r="B31" s="61"/>
      <c r="C31" s="61"/>
      <c r="D31" s="62"/>
      <c r="E31" s="63" t="s">
        <v>172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5"/>
      <c r="U31" s="66">
        <v>6358039</v>
      </c>
      <c r="V31" s="66"/>
      <c r="W31" s="66"/>
      <c r="X31" s="66"/>
      <c r="Y31" s="66"/>
      <c r="Z31" s="66" t="s">
        <v>173</v>
      </c>
      <c r="AA31" s="66"/>
      <c r="AB31" s="66"/>
      <c r="AC31" s="66"/>
      <c r="AD31" s="66"/>
      <c r="AE31" s="67" t="s">
        <v>173</v>
      </c>
      <c r="AF31" s="68"/>
      <c r="AG31" s="68"/>
      <c r="AH31" s="69"/>
      <c r="AI31" s="67">
        <f>IF(ISNUMBER(U31),U31,0)+IF(ISNUMBER(Z31),Z31,0)</f>
        <v>6358039</v>
      </c>
      <c r="AJ31" s="68"/>
      <c r="AK31" s="68"/>
      <c r="AL31" s="68"/>
      <c r="AM31" s="69"/>
      <c r="AN31" s="67">
        <v>6900000</v>
      </c>
      <c r="AO31" s="68"/>
      <c r="AP31" s="68"/>
      <c r="AQ31" s="68"/>
      <c r="AR31" s="69"/>
      <c r="AS31" s="67" t="s">
        <v>173</v>
      </c>
      <c r="AT31" s="68"/>
      <c r="AU31" s="68"/>
      <c r="AV31" s="68"/>
      <c r="AW31" s="69"/>
      <c r="AX31" s="67" t="s">
        <v>173</v>
      </c>
      <c r="AY31" s="68"/>
      <c r="AZ31" s="68"/>
      <c r="BA31" s="69"/>
      <c r="BB31" s="67">
        <f>IF(ISNUMBER(AN31),AN31,0)+IF(ISNUMBER(AS31),AS31,0)</f>
        <v>6900000</v>
      </c>
      <c r="BC31" s="68"/>
      <c r="BD31" s="68"/>
      <c r="BE31" s="68"/>
      <c r="BF31" s="69"/>
      <c r="BG31" s="67">
        <v>7752400</v>
      </c>
      <c r="BH31" s="68"/>
      <c r="BI31" s="68"/>
      <c r="BJ31" s="68"/>
      <c r="BK31" s="69"/>
      <c r="BL31" s="67" t="s">
        <v>173</v>
      </c>
      <c r="BM31" s="68"/>
      <c r="BN31" s="68"/>
      <c r="BO31" s="68"/>
      <c r="BP31" s="69"/>
      <c r="BQ31" s="67" t="s">
        <v>173</v>
      </c>
      <c r="BR31" s="68"/>
      <c r="BS31" s="68"/>
      <c r="BT31" s="69"/>
      <c r="BU31" s="67">
        <f>IF(ISNUMBER(BG31),BG31,0)+IF(ISNUMBER(BL31),BL31,0)</f>
        <v>7752400</v>
      </c>
      <c r="BV31" s="68"/>
      <c r="BW31" s="68"/>
      <c r="BX31" s="68"/>
      <c r="BY31" s="69"/>
      <c r="CA31" s="25" t="s">
        <v>22</v>
      </c>
    </row>
    <row r="32" spans="1:79" s="25" customFormat="1" ht="26.4" customHeight="1" x14ac:dyDescent="0.25">
      <c r="A32" s="60"/>
      <c r="B32" s="61"/>
      <c r="C32" s="61"/>
      <c r="D32" s="62"/>
      <c r="E32" s="63" t="s">
        <v>174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5"/>
      <c r="U32" s="66" t="s">
        <v>173</v>
      </c>
      <c r="V32" s="66"/>
      <c r="W32" s="66"/>
      <c r="X32" s="66"/>
      <c r="Y32" s="66"/>
      <c r="Z32" s="66">
        <v>0</v>
      </c>
      <c r="AA32" s="66"/>
      <c r="AB32" s="66"/>
      <c r="AC32" s="66"/>
      <c r="AD32" s="66"/>
      <c r="AE32" s="67">
        <v>0</v>
      </c>
      <c r="AF32" s="68"/>
      <c r="AG32" s="68"/>
      <c r="AH32" s="69"/>
      <c r="AI32" s="67">
        <f>IF(ISNUMBER(U32),U32,0)+IF(ISNUMBER(Z32),Z32,0)</f>
        <v>0</v>
      </c>
      <c r="AJ32" s="68"/>
      <c r="AK32" s="68"/>
      <c r="AL32" s="68"/>
      <c r="AM32" s="69"/>
      <c r="AN32" s="67" t="s">
        <v>173</v>
      </c>
      <c r="AO32" s="68"/>
      <c r="AP32" s="68"/>
      <c r="AQ32" s="68"/>
      <c r="AR32" s="69"/>
      <c r="AS32" s="67">
        <v>400000</v>
      </c>
      <c r="AT32" s="68"/>
      <c r="AU32" s="68"/>
      <c r="AV32" s="68"/>
      <c r="AW32" s="69"/>
      <c r="AX32" s="67">
        <v>400000</v>
      </c>
      <c r="AY32" s="68"/>
      <c r="AZ32" s="68"/>
      <c r="BA32" s="69"/>
      <c r="BB32" s="67">
        <f>IF(ISNUMBER(AN32),AN32,0)+IF(ISNUMBER(AS32),AS32,0)</f>
        <v>400000</v>
      </c>
      <c r="BC32" s="68"/>
      <c r="BD32" s="68"/>
      <c r="BE32" s="68"/>
      <c r="BF32" s="69"/>
      <c r="BG32" s="67" t="s">
        <v>173</v>
      </c>
      <c r="BH32" s="68"/>
      <c r="BI32" s="68"/>
      <c r="BJ32" s="68"/>
      <c r="BK32" s="69"/>
      <c r="BL32" s="67">
        <v>0</v>
      </c>
      <c r="BM32" s="68"/>
      <c r="BN32" s="68"/>
      <c r="BO32" s="68"/>
      <c r="BP32" s="69"/>
      <c r="BQ32" s="67">
        <v>0</v>
      </c>
      <c r="BR32" s="68"/>
      <c r="BS32" s="68"/>
      <c r="BT32" s="69"/>
      <c r="BU32" s="67">
        <f>IF(ISNUMBER(BG32),BG32,0)+IF(ISNUMBER(BL32),BL32,0)</f>
        <v>0</v>
      </c>
      <c r="BV32" s="68"/>
      <c r="BW32" s="68"/>
      <c r="BX32" s="68"/>
      <c r="BY32" s="69"/>
    </row>
    <row r="33" spans="1:79" s="25" customFormat="1" ht="39.6" customHeight="1" x14ac:dyDescent="0.25">
      <c r="A33" s="60">
        <v>602400</v>
      </c>
      <c r="B33" s="61"/>
      <c r="C33" s="61"/>
      <c r="D33" s="62"/>
      <c r="E33" s="63" t="s">
        <v>175</v>
      </c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5"/>
      <c r="U33" s="66" t="s">
        <v>173</v>
      </c>
      <c r="V33" s="66"/>
      <c r="W33" s="66"/>
      <c r="X33" s="66"/>
      <c r="Y33" s="66"/>
      <c r="Z33" s="66">
        <v>0</v>
      </c>
      <c r="AA33" s="66"/>
      <c r="AB33" s="66"/>
      <c r="AC33" s="66"/>
      <c r="AD33" s="66"/>
      <c r="AE33" s="67">
        <v>0</v>
      </c>
      <c r="AF33" s="68"/>
      <c r="AG33" s="68"/>
      <c r="AH33" s="69"/>
      <c r="AI33" s="67">
        <f>IF(ISNUMBER(U33),U33,0)+IF(ISNUMBER(Z33),Z33,0)</f>
        <v>0</v>
      </c>
      <c r="AJ33" s="68"/>
      <c r="AK33" s="68"/>
      <c r="AL33" s="68"/>
      <c r="AM33" s="69"/>
      <c r="AN33" s="67" t="s">
        <v>173</v>
      </c>
      <c r="AO33" s="68"/>
      <c r="AP33" s="68"/>
      <c r="AQ33" s="68"/>
      <c r="AR33" s="69"/>
      <c r="AS33" s="67">
        <v>400000</v>
      </c>
      <c r="AT33" s="68"/>
      <c r="AU33" s="68"/>
      <c r="AV33" s="68"/>
      <c r="AW33" s="69"/>
      <c r="AX33" s="67">
        <v>400000</v>
      </c>
      <c r="AY33" s="68"/>
      <c r="AZ33" s="68"/>
      <c r="BA33" s="69"/>
      <c r="BB33" s="67">
        <f>IF(ISNUMBER(AN33),AN33,0)+IF(ISNUMBER(AS33),AS33,0)</f>
        <v>400000</v>
      </c>
      <c r="BC33" s="68"/>
      <c r="BD33" s="68"/>
      <c r="BE33" s="68"/>
      <c r="BF33" s="69"/>
      <c r="BG33" s="67" t="s">
        <v>173</v>
      </c>
      <c r="BH33" s="68"/>
      <c r="BI33" s="68"/>
      <c r="BJ33" s="68"/>
      <c r="BK33" s="69"/>
      <c r="BL33" s="67">
        <v>0</v>
      </c>
      <c r="BM33" s="68"/>
      <c r="BN33" s="68"/>
      <c r="BO33" s="68"/>
      <c r="BP33" s="69"/>
      <c r="BQ33" s="67">
        <v>0</v>
      </c>
      <c r="BR33" s="68"/>
      <c r="BS33" s="68"/>
      <c r="BT33" s="69"/>
      <c r="BU33" s="67">
        <f>IF(ISNUMBER(BG33),BG33,0)+IF(ISNUMBER(BL33),BL33,0)</f>
        <v>0</v>
      </c>
      <c r="BV33" s="68"/>
      <c r="BW33" s="68"/>
      <c r="BX33" s="68"/>
      <c r="BY33" s="69"/>
    </row>
    <row r="34" spans="1:79" s="6" customFormat="1" ht="12.75" customHeight="1" x14ac:dyDescent="0.25">
      <c r="A34" s="88"/>
      <c r="B34" s="89"/>
      <c r="C34" s="89"/>
      <c r="D34" s="90"/>
      <c r="E34" s="130" t="s">
        <v>147</v>
      </c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2"/>
      <c r="U34" s="98">
        <v>6358039</v>
      </c>
      <c r="V34" s="98"/>
      <c r="W34" s="98"/>
      <c r="X34" s="98"/>
      <c r="Y34" s="98"/>
      <c r="Z34" s="98">
        <v>0</v>
      </c>
      <c r="AA34" s="98"/>
      <c r="AB34" s="98"/>
      <c r="AC34" s="98"/>
      <c r="AD34" s="98"/>
      <c r="AE34" s="85">
        <v>0</v>
      </c>
      <c r="AF34" s="86"/>
      <c r="AG34" s="86"/>
      <c r="AH34" s="87"/>
      <c r="AI34" s="85">
        <f>IF(ISNUMBER(U34),U34,0)+IF(ISNUMBER(Z34),Z34,0)</f>
        <v>6358039</v>
      </c>
      <c r="AJ34" s="86"/>
      <c r="AK34" s="86"/>
      <c r="AL34" s="86"/>
      <c r="AM34" s="87"/>
      <c r="AN34" s="85">
        <v>6900000</v>
      </c>
      <c r="AO34" s="86"/>
      <c r="AP34" s="86"/>
      <c r="AQ34" s="86"/>
      <c r="AR34" s="87"/>
      <c r="AS34" s="85">
        <v>400000</v>
      </c>
      <c r="AT34" s="86"/>
      <c r="AU34" s="86"/>
      <c r="AV34" s="86"/>
      <c r="AW34" s="87"/>
      <c r="AX34" s="85">
        <v>400000</v>
      </c>
      <c r="AY34" s="86"/>
      <c r="AZ34" s="86"/>
      <c r="BA34" s="87"/>
      <c r="BB34" s="85">
        <f>IF(ISNUMBER(AN34),AN34,0)+IF(ISNUMBER(AS34),AS34,0)</f>
        <v>7300000</v>
      </c>
      <c r="BC34" s="86"/>
      <c r="BD34" s="86"/>
      <c r="BE34" s="86"/>
      <c r="BF34" s="87"/>
      <c r="BG34" s="85">
        <v>7752400</v>
      </c>
      <c r="BH34" s="86"/>
      <c r="BI34" s="86"/>
      <c r="BJ34" s="86"/>
      <c r="BK34" s="87"/>
      <c r="BL34" s="85">
        <v>0</v>
      </c>
      <c r="BM34" s="86"/>
      <c r="BN34" s="86"/>
      <c r="BO34" s="86"/>
      <c r="BP34" s="87"/>
      <c r="BQ34" s="85">
        <v>0</v>
      </c>
      <c r="BR34" s="86"/>
      <c r="BS34" s="86"/>
      <c r="BT34" s="87"/>
      <c r="BU34" s="85">
        <f>IF(ISNUMBER(BG34),BG34,0)+IF(ISNUMBER(BL34),BL34,0)</f>
        <v>7752400</v>
      </c>
      <c r="BV34" s="86"/>
      <c r="BW34" s="86"/>
      <c r="BX34" s="86"/>
      <c r="BY34" s="87"/>
    </row>
    <row r="36" spans="1:79" ht="14.25" customHeight="1" x14ac:dyDescent="0.25">
      <c r="A36" s="48" t="s">
        <v>271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</row>
    <row r="37" spans="1:79" ht="15" customHeight="1" x14ac:dyDescent="0.25">
      <c r="A37" s="76" t="s">
        <v>245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</row>
    <row r="38" spans="1:79" ht="22.5" customHeight="1" x14ac:dyDescent="0.25">
      <c r="A38" s="50" t="s">
        <v>2</v>
      </c>
      <c r="B38" s="51"/>
      <c r="C38" s="51"/>
      <c r="D38" s="52"/>
      <c r="E38" s="50" t="s">
        <v>19</v>
      </c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2"/>
      <c r="X38" s="42" t="s">
        <v>267</v>
      </c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4"/>
      <c r="AR38" s="56" t="s">
        <v>272</v>
      </c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</row>
    <row r="39" spans="1:79" ht="36" customHeight="1" x14ac:dyDescent="0.25">
      <c r="A39" s="53"/>
      <c r="B39" s="54"/>
      <c r="C39" s="54"/>
      <c r="D39" s="55"/>
      <c r="E39" s="53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5"/>
      <c r="X39" s="56" t="s">
        <v>4</v>
      </c>
      <c r="Y39" s="56"/>
      <c r="Z39" s="56"/>
      <c r="AA39" s="56"/>
      <c r="AB39" s="56"/>
      <c r="AC39" s="56" t="s">
        <v>3</v>
      </c>
      <c r="AD39" s="56"/>
      <c r="AE39" s="56"/>
      <c r="AF39" s="56"/>
      <c r="AG39" s="56"/>
      <c r="AH39" s="45" t="s">
        <v>116</v>
      </c>
      <c r="AI39" s="46"/>
      <c r="AJ39" s="46"/>
      <c r="AK39" s="46"/>
      <c r="AL39" s="47"/>
      <c r="AM39" s="42" t="s">
        <v>5</v>
      </c>
      <c r="AN39" s="43"/>
      <c r="AO39" s="43"/>
      <c r="AP39" s="43"/>
      <c r="AQ39" s="44"/>
      <c r="AR39" s="42" t="s">
        <v>4</v>
      </c>
      <c r="AS39" s="43"/>
      <c r="AT39" s="43"/>
      <c r="AU39" s="43"/>
      <c r="AV39" s="44"/>
      <c r="AW39" s="42" t="s">
        <v>3</v>
      </c>
      <c r="AX39" s="43"/>
      <c r="AY39" s="43"/>
      <c r="AZ39" s="43"/>
      <c r="BA39" s="44"/>
      <c r="BB39" s="45" t="s">
        <v>116</v>
      </c>
      <c r="BC39" s="46"/>
      <c r="BD39" s="46"/>
      <c r="BE39" s="46"/>
      <c r="BF39" s="47"/>
      <c r="BG39" s="42" t="s">
        <v>96</v>
      </c>
      <c r="BH39" s="43"/>
      <c r="BI39" s="43"/>
      <c r="BJ39" s="43"/>
      <c r="BK39" s="44"/>
    </row>
    <row r="40" spans="1:79" ht="15" customHeight="1" x14ac:dyDescent="0.25">
      <c r="A40" s="42">
        <v>1</v>
      </c>
      <c r="B40" s="43"/>
      <c r="C40" s="43"/>
      <c r="D40" s="44"/>
      <c r="E40" s="42">
        <v>2</v>
      </c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56">
        <v>3</v>
      </c>
      <c r="Y40" s="56"/>
      <c r="Z40" s="56"/>
      <c r="AA40" s="56"/>
      <c r="AB40" s="56"/>
      <c r="AC40" s="56">
        <v>4</v>
      </c>
      <c r="AD40" s="56"/>
      <c r="AE40" s="56"/>
      <c r="AF40" s="56"/>
      <c r="AG40" s="56"/>
      <c r="AH40" s="56">
        <v>5</v>
      </c>
      <c r="AI40" s="56"/>
      <c r="AJ40" s="56"/>
      <c r="AK40" s="56"/>
      <c r="AL40" s="56"/>
      <c r="AM40" s="56">
        <v>6</v>
      </c>
      <c r="AN40" s="56"/>
      <c r="AO40" s="56"/>
      <c r="AP40" s="56"/>
      <c r="AQ40" s="56"/>
      <c r="AR40" s="42">
        <v>7</v>
      </c>
      <c r="AS40" s="43"/>
      <c r="AT40" s="43"/>
      <c r="AU40" s="43"/>
      <c r="AV40" s="44"/>
      <c r="AW40" s="42">
        <v>8</v>
      </c>
      <c r="AX40" s="43"/>
      <c r="AY40" s="43"/>
      <c r="AZ40" s="43"/>
      <c r="BA40" s="44"/>
      <c r="BB40" s="42">
        <v>9</v>
      </c>
      <c r="BC40" s="43"/>
      <c r="BD40" s="43"/>
      <c r="BE40" s="43"/>
      <c r="BF40" s="44"/>
      <c r="BG40" s="42">
        <v>10</v>
      </c>
      <c r="BH40" s="43"/>
      <c r="BI40" s="43"/>
      <c r="BJ40" s="43"/>
      <c r="BK40" s="44"/>
    </row>
    <row r="41" spans="1:79" ht="20.25" hidden="1" customHeight="1" x14ac:dyDescent="0.25">
      <c r="A41" s="70" t="s">
        <v>56</v>
      </c>
      <c r="B41" s="71"/>
      <c r="C41" s="71"/>
      <c r="D41" s="72"/>
      <c r="E41" s="70" t="s">
        <v>57</v>
      </c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2"/>
      <c r="X41" s="77" t="s">
        <v>60</v>
      </c>
      <c r="Y41" s="77"/>
      <c r="Z41" s="77"/>
      <c r="AA41" s="77"/>
      <c r="AB41" s="77"/>
      <c r="AC41" s="77" t="s">
        <v>61</v>
      </c>
      <c r="AD41" s="77"/>
      <c r="AE41" s="77"/>
      <c r="AF41" s="77"/>
      <c r="AG41" s="77"/>
      <c r="AH41" s="70" t="s">
        <v>94</v>
      </c>
      <c r="AI41" s="71"/>
      <c r="AJ41" s="71"/>
      <c r="AK41" s="71"/>
      <c r="AL41" s="72"/>
      <c r="AM41" s="57" t="s">
        <v>171</v>
      </c>
      <c r="AN41" s="58"/>
      <c r="AO41" s="58"/>
      <c r="AP41" s="58"/>
      <c r="AQ41" s="59"/>
      <c r="AR41" s="70" t="s">
        <v>62</v>
      </c>
      <c r="AS41" s="71"/>
      <c r="AT41" s="71"/>
      <c r="AU41" s="71"/>
      <c r="AV41" s="72"/>
      <c r="AW41" s="70" t="s">
        <v>63</v>
      </c>
      <c r="AX41" s="71"/>
      <c r="AY41" s="71"/>
      <c r="AZ41" s="71"/>
      <c r="BA41" s="72"/>
      <c r="BB41" s="70" t="s">
        <v>95</v>
      </c>
      <c r="BC41" s="71"/>
      <c r="BD41" s="71"/>
      <c r="BE41" s="71"/>
      <c r="BF41" s="72"/>
      <c r="BG41" s="57" t="s">
        <v>171</v>
      </c>
      <c r="BH41" s="58"/>
      <c r="BI41" s="58"/>
      <c r="BJ41" s="58"/>
      <c r="BK41" s="59"/>
      <c r="CA41" t="s">
        <v>23</v>
      </c>
    </row>
    <row r="42" spans="1:79" s="25" customFormat="1" ht="13.2" customHeight="1" x14ac:dyDescent="0.25">
      <c r="A42" s="60"/>
      <c r="B42" s="61"/>
      <c r="C42" s="61"/>
      <c r="D42" s="62"/>
      <c r="E42" s="63" t="s">
        <v>172</v>
      </c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5"/>
      <c r="X42" s="67">
        <v>7752400</v>
      </c>
      <c r="Y42" s="68"/>
      <c r="Z42" s="68"/>
      <c r="AA42" s="68"/>
      <c r="AB42" s="69"/>
      <c r="AC42" s="67" t="s">
        <v>173</v>
      </c>
      <c r="AD42" s="68"/>
      <c r="AE42" s="68"/>
      <c r="AF42" s="68"/>
      <c r="AG42" s="69"/>
      <c r="AH42" s="67" t="s">
        <v>173</v>
      </c>
      <c r="AI42" s="68"/>
      <c r="AJ42" s="68"/>
      <c r="AK42" s="68"/>
      <c r="AL42" s="69"/>
      <c r="AM42" s="67">
        <f>IF(ISNUMBER(X42),X42,0)+IF(ISNUMBER(AC42),AC42,0)</f>
        <v>7752400</v>
      </c>
      <c r="AN42" s="68"/>
      <c r="AO42" s="68"/>
      <c r="AP42" s="68"/>
      <c r="AQ42" s="69"/>
      <c r="AR42" s="67">
        <v>7752400</v>
      </c>
      <c r="AS42" s="68"/>
      <c r="AT42" s="68"/>
      <c r="AU42" s="68"/>
      <c r="AV42" s="69"/>
      <c r="AW42" s="67" t="s">
        <v>173</v>
      </c>
      <c r="AX42" s="68"/>
      <c r="AY42" s="68"/>
      <c r="AZ42" s="68"/>
      <c r="BA42" s="69"/>
      <c r="BB42" s="67" t="s">
        <v>173</v>
      </c>
      <c r="BC42" s="68"/>
      <c r="BD42" s="68"/>
      <c r="BE42" s="68"/>
      <c r="BF42" s="69"/>
      <c r="BG42" s="66">
        <f>IF(ISNUMBER(AR42),AR42,0)+IF(ISNUMBER(AW42),AW42,0)</f>
        <v>7752400</v>
      </c>
      <c r="BH42" s="66"/>
      <c r="BI42" s="66"/>
      <c r="BJ42" s="66"/>
      <c r="BK42" s="66"/>
      <c r="CA42" s="25" t="s">
        <v>24</v>
      </c>
    </row>
    <row r="43" spans="1:79" s="25" customFormat="1" ht="26.4" customHeight="1" x14ac:dyDescent="0.25">
      <c r="A43" s="60"/>
      <c r="B43" s="61"/>
      <c r="C43" s="61"/>
      <c r="D43" s="62"/>
      <c r="E43" s="63" t="s">
        <v>174</v>
      </c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5"/>
      <c r="X43" s="67" t="s">
        <v>173</v>
      </c>
      <c r="Y43" s="68"/>
      <c r="Z43" s="68"/>
      <c r="AA43" s="68"/>
      <c r="AB43" s="69"/>
      <c r="AC43" s="67">
        <v>0</v>
      </c>
      <c r="AD43" s="68"/>
      <c r="AE43" s="68"/>
      <c r="AF43" s="68"/>
      <c r="AG43" s="69"/>
      <c r="AH43" s="67">
        <v>0</v>
      </c>
      <c r="AI43" s="68"/>
      <c r="AJ43" s="68"/>
      <c r="AK43" s="68"/>
      <c r="AL43" s="69"/>
      <c r="AM43" s="67">
        <f>IF(ISNUMBER(X43),X43,0)+IF(ISNUMBER(AC43),AC43,0)</f>
        <v>0</v>
      </c>
      <c r="AN43" s="68"/>
      <c r="AO43" s="68"/>
      <c r="AP43" s="68"/>
      <c r="AQ43" s="69"/>
      <c r="AR43" s="67" t="s">
        <v>173</v>
      </c>
      <c r="AS43" s="68"/>
      <c r="AT43" s="68"/>
      <c r="AU43" s="68"/>
      <c r="AV43" s="69"/>
      <c r="AW43" s="67">
        <v>0</v>
      </c>
      <c r="AX43" s="68"/>
      <c r="AY43" s="68"/>
      <c r="AZ43" s="68"/>
      <c r="BA43" s="69"/>
      <c r="BB43" s="67">
        <v>0</v>
      </c>
      <c r="BC43" s="68"/>
      <c r="BD43" s="68"/>
      <c r="BE43" s="68"/>
      <c r="BF43" s="69"/>
      <c r="BG43" s="66">
        <f>IF(ISNUMBER(AR43),AR43,0)+IF(ISNUMBER(AW43),AW43,0)</f>
        <v>0</v>
      </c>
      <c r="BH43" s="66"/>
      <c r="BI43" s="66"/>
      <c r="BJ43" s="66"/>
      <c r="BK43" s="66"/>
    </row>
    <row r="44" spans="1:79" s="25" customFormat="1" ht="26.4" customHeight="1" x14ac:dyDescent="0.25">
      <c r="A44" s="60">
        <v>602400</v>
      </c>
      <c r="B44" s="61"/>
      <c r="C44" s="61"/>
      <c r="D44" s="62"/>
      <c r="E44" s="63" t="s">
        <v>175</v>
      </c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5"/>
      <c r="X44" s="67" t="s">
        <v>173</v>
      </c>
      <c r="Y44" s="68"/>
      <c r="Z44" s="68"/>
      <c r="AA44" s="68"/>
      <c r="AB44" s="69"/>
      <c r="AC44" s="67">
        <v>0</v>
      </c>
      <c r="AD44" s="68"/>
      <c r="AE44" s="68"/>
      <c r="AF44" s="68"/>
      <c r="AG44" s="69"/>
      <c r="AH44" s="67">
        <v>0</v>
      </c>
      <c r="AI44" s="68"/>
      <c r="AJ44" s="68"/>
      <c r="AK44" s="68"/>
      <c r="AL44" s="69"/>
      <c r="AM44" s="67">
        <f>IF(ISNUMBER(X44),X44,0)+IF(ISNUMBER(AC44),AC44,0)</f>
        <v>0</v>
      </c>
      <c r="AN44" s="68"/>
      <c r="AO44" s="68"/>
      <c r="AP44" s="68"/>
      <c r="AQ44" s="69"/>
      <c r="AR44" s="67" t="s">
        <v>173</v>
      </c>
      <c r="AS44" s="68"/>
      <c r="AT44" s="68"/>
      <c r="AU44" s="68"/>
      <c r="AV44" s="69"/>
      <c r="AW44" s="67">
        <v>0</v>
      </c>
      <c r="AX44" s="68"/>
      <c r="AY44" s="68"/>
      <c r="AZ44" s="68"/>
      <c r="BA44" s="69"/>
      <c r="BB44" s="67">
        <v>0</v>
      </c>
      <c r="BC44" s="68"/>
      <c r="BD44" s="68"/>
      <c r="BE44" s="68"/>
      <c r="BF44" s="69"/>
      <c r="BG44" s="66">
        <f>IF(ISNUMBER(AR44),AR44,0)+IF(ISNUMBER(AW44),AW44,0)</f>
        <v>0</v>
      </c>
      <c r="BH44" s="66"/>
      <c r="BI44" s="66"/>
      <c r="BJ44" s="66"/>
      <c r="BK44" s="66"/>
    </row>
    <row r="45" spans="1:79" s="6" customFormat="1" ht="12.75" customHeight="1" x14ac:dyDescent="0.25">
      <c r="A45" s="88"/>
      <c r="B45" s="89"/>
      <c r="C45" s="89"/>
      <c r="D45" s="90"/>
      <c r="E45" s="130" t="s">
        <v>147</v>
      </c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2"/>
      <c r="X45" s="85">
        <v>7752400</v>
      </c>
      <c r="Y45" s="86"/>
      <c r="Z45" s="86"/>
      <c r="AA45" s="86"/>
      <c r="AB45" s="87"/>
      <c r="AC45" s="85">
        <v>0</v>
      </c>
      <c r="AD45" s="86"/>
      <c r="AE45" s="86"/>
      <c r="AF45" s="86"/>
      <c r="AG45" s="87"/>
      <c r="AH45" s="85">
        <v>0</v>
      </c>
      <c r="AI45" s="86"/>
      <c r="AJ45" s="86"/>
      <c r="AK45" s="86"/>
      <c r="AL45" s="87"/>
      <c r="AM45" s="85">
        <f>IF(ISNUMBER(X45),X45,0)+IF(ISNUMBER(AC45),AC45,0)</f>
        <v>7752400</v>
      </c>
      <c r="AN45" s="86"/>
      <c r="AO45" s="86"/>
      <c r="AP45" s="86"/>
      <c r="AQ45" s="87"/>
      <c r="AR45" s="85">
        <v>7752400</v>
      </c>
      <c r="AS45" s="86"/>
      <c r="AT45" s="86"/>
      <c r="AU45" s="86"/>
      <c r="AV45" s="87"/>
      <c r="AW45" s="85">
        <v>0</v>
      </c>
      <c r="AX45" s="86"/>
      <c r="AY45" s="86"/>
      <c r="AZ45" s="86"/>
      <c r="BA45" s="87"/>
      <c r="BB45" s="85">
        <v>0</v>
      </c>
      <c r="BC45" s="86"/>
      <c r="BD45" s="86"/>
      <c r="BE45" s="86"/>
      <c r="BF45" s="87"/>
      <c r="BG45" s="98">
        <f>IF(ISNUMBER(AR45),AR45,0)+IF(ISNUMBER(AW45),AW45,0)</f>
        <v>7752400</v>
      </c>
      <c r="BH45" s="98"/>
      <c r="BI45" s="98"/>
      <c r="BJ45" s="98"/>
      <c r="BK45" s="98"/>
    </row>
    <row r="46" spans="1:79" s="4" customFormat="1" ht="12.7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</row>
    <row r="48" spans="1:79" s="3" customFormat="1" ht="14.25" customHeight="1" x14ac:dyDescent="0.25">
      <c r="A48" s="35" t="s">
        <v>117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9"/>
    </row>
    <row r="49" spans="1:79" ht="14.25" customHeight="1" x14ac:dyDescent="0.25">
      <c r="A49" s="35" t="s">
        <v>257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</row>
    <row r="50" spans="1:79" ht="15" customHeight="1" x14ac:dyDescent="0.25">
      <c r="A50" s="49" t="s">
        <v>245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</row>
    <row r="51" spans="1:79" ht="23.1" customHeight="1" x14ac:dyDescent="0.25">
      <c r="A51" s="78" t="s">
        <v>118</v>
      </c>
      <c r="B51" s="79"/>
      <c r="C51" s="79"/>
      <c r="D51" s="80"/>
      <c r="E51" s="56" t="s">
        <v>19</v>
      </c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42" t="s">
        <v>246</v>
      </c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4"/>
      <c r="AN51" s="42" t="s">
        <v>249</v>
      </c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4"/>
      <c r="BG51" s="42" t="s">
        <v>256</v>
      </c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4"/>
    </row>
    <row r="52" spans="1:79" ht="48.75" customHeight="1" x14ac:dyDescent="0.25">
      <c r="A52" s="81"/>
      <c r="B52" s="82"/>
      <c r="C52" s="82"/>
      <c r="D52" s="83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42" t="s">
        <v>4</v>
      </c>
      <c r="V52" s="43"/>
      <c r="W52" s="43"/>
      <c r="X52" s="43"/>
      <c r="Y52" s="44"/>
      <c r="Z52" s="42" t="s">
        <v>3</v>
      </c>
      <c r="AA52" s="43"/>
      <c r="AB52" s="43"/>
      <c r="AC52" s="43"/>
      <c r="AD52" s="44"/>
      <c r="AE52" s="45" t="s">
        <v>116</v>
      </c>
      <c r="AF52" s="46"/>
      <c r="AG52" s="46"/>
      <c r="AH52" s="47"/>
      <c r="AI52" s="42" t="s">
        <v>5</v>
      </c>
      <c r="AJ52" s="43"/>
      <c r="AK52" s="43"/>
      <c r="AL52" s="43"/>
      <c r="AM52" s="44"/>
      <c r="AN52" s="42" t="s">
        <v>4</v>
      </c>
      <c r="AO52" s="43"/>
      <c r="AP52" s="43"/>
      <c r="AQ52" s="43"/>
      <c r="AR52" s="44"/>
      <c r="AS52" s="42" t="s">
        <v>3</v>
      </c>
      <c r="AT52" s="43"/>
      <c r="AU52" s="43"/>
      <c r="AV52" s="43"/>
      <c r="AW52" s="44"/>
      <c r="AX52" s="45" t="s">
        <v>116</v>
      </c>
      <c r="AY52" s="46"/>
      <c r="AZ52" s="46"/>
      <c r="BA52" s="47"/>
      <c r="BB52" s="42" t="s">
        <v>96</v>
      </c>
      <c r="BC52" s="43"/>
      <c r="BD52" s="43"/>
      <c r="BE52" s="43"/>
      <c r="BF52" s="44"/>
      <c r="BG52" s="42" t="s">
        <v>4</v>
      </c>
      <c r="BH52" s="43"/>
      <c r="BI52" s="43"/>
      <c r="BJ52" s="43"/>
      <c r="BK52" s="44"/>
      <c r="BL52" s="42" t="s">
        <v>3</v>
      </c>
      <c r="BM52" s="43"/>
      <c r="BN52" s="43"/>
      <c r="BO52" s="43"/>
      <c r="BP52" s="44"/>
      <c r="BQ52" s="45" t="s">
        <v>116</v>
      </c>
      <c r="BR52" s="46"/>
      <c r="BS52" s="46"/>
      <c r="BT52" s="47"/>
      <c r="BU52" s="42" t="s">
        <v>97</v>
      </c>
      <c r="BV52" s="43"/>
      <c r="BW52" s="43"/>
      <c r="BX52" s="43"/>
      <c r="BY52" s="44"/>
    </row>
    <row r="53" spans="1:79" ht="15" customHeight="1" x14ac:dyDescent="0.25">
      <c r="A53" s="42">
        <v>1</v>
      </c>
      <c r="B53" s="43"/>
      <c r="C53" s="43"/>
      <c r="D53" s="44"/>
      <c r="E53" s="42">
        <v>2</v>
      </c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4"/>
      <c r="U53" s="42">
        <v>3</v>
      </c>
      <c r="V53" s="43"/>
      <c r="W53" s="43"/>
      <c r="X53" s="43"/>
      <c r="Y53" s="44"/>
      <c r="Z53" s="42">
        <v>4</v>
      </c>
      <c r="AA53" s="43"/>
      <c r="AB53" s="43"/>
      <c r="AC53" s="43"/>
      <c r="AD53" s="44"/>
      <c r="AE53" s="42">
        <v>5</v>
      </c>
      <c r="AF53" s="43"/>
      <c r="AG53" s="43"/>
      <c r="AH53" s="44"/>
      <c r="AI53" s="42">
        <v>6</v>
      </c>
      <c r="AJ53" s="43"/>
      <c r="AK53" s="43"/>
      <c r="AL53" s="43"/>
      <c r="AM53" s="44"/>
      <c r="AN53" s="42">
        <v>7</v>
      </c>
      <c r="AO53" s="43"/>
      <c r="AP53" s="43"/>
      <c r="AQ53" s="43"/>
      <c r="AR53" s="44"/>
      <c r="AS53" s="42">
        <v>8</v>
      </c>
      <c r="AT53" s="43"/>
      <c r="AU53" s="43"/>
      <c r="AV53" s="43"/>
      <c r="AW53" s="44"/>
      <c r="AX53" s="42">
        <v>9</v>
      </c>
      <c r="AY53" s="43"/>
      <c r="AZ53" s="43"/>
      <c r="BA53" s="44"/>
      <c r="BB53" s="42">
        <v>10</v>
      </c>
      <c r="BC53" s="43"/>
      <c r="BD53" s="43"/>
      <c r="BE53" s="43"/>
      <c r="BF53" s="44"/>
      <c r="BG53" s="42">
        <v>11</v>
      </c>
      <c r="BH53" s="43"/>
      <c r="BI53" s="43"/>
      <c r="BJ53" s="43"/>
      <c r="BK53" s="44"/>
      <c r="BL53" s="42">
        <v>12</v>
      </c>
      <c r="BM53" s="43"/>
      <c r="BN53" s="43"/>
      <c r="BO53" s="43"/>
      <c r="BP53" s="44"/>
      <c r="BQ53" s="42">
        <v>13</v>
      </c>
      <c r="BR53" s="43"/>
      <c r="BS53" s="43"/>
      <c r="BT53" s="44"/>
      <c r="BU53" s="42">
        <v>14</v>
      </c>
      <c r="BV53" s="43"/>
      <c r="BW53" s="43"/>
      <c r="BX53" s="43"/>
      <c r="BY53" s="44"/>
    </row>
    <row r="54" spans="1:79" s="1" customFormat="1" ht="12.75" hidden="1" customHeight="1" x14ac:dyDescent="0.25">
      <c r="A54" s="70" t="s">
        <v>64</v>
      </c>
      <c r="B54" s="71"/>
      <c r="C54" s="71"/>
      <c r="D54" s="72"/>
      <c r="E54" s="70" t="s">
        <v>57</v>
      </c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2"/>
      <c r="U54" s="70" t="s">
        <v>65</v>
      </c>
      <c r="V54" s="71"/>
      <c r="W54" s="71"/>
      <c r="X54" s="71"/>
      <c r="Y54" s="72"/>
      <c r="Z54" s="70" t="s">
        <v>66</v>
      </c>
      <c r="AA54" s="71"/>
      <c r="AB54" s="71"/>
      <c r="AC54" s="71"/>
      <c r="AD54" s="72"/>
      <c r="AE54" s="70" t="s">
        <v>91</v>
      </c>
      <c r="AF54" s="71"/>
      <c r="AG54" s="71"/>
      <c r="AH54" s="72"/>
      <c r="AI54" s="57" t="s">
        <v>170</v>
      </c>
      <c r="AJ54" s="58"/>
      <c r="AK54" s="58"/>
      <c r="AL54" s="58"/>
      <c r="AM54" s="59"/>
      <c r="AN54" s="70" t="s">
        <v>67</v>
      </c>
      <c r="AO54" s="71"/>
      <c r="AP54" s="71"/>
      <c r="AQ54" s="71"/>
      <c r="AR54" s="72"/>
      <c r="AS54" s="70" t="s">
        <v>68</v>
      </c>
      <c r="AT54" s="71"/>
      <c r="AU54" s="71"/>
      <c r="AV54" s="71"/>
      <c r="AW54" s="72"/>
      <c r="AX54" s="70" t="s">
        <v>92</v>
      </c>
      <c r="AY54" s="71"/>
      <c r="AZ54" s="71"/>
      <c r="BA54" s="72"/>
      <c r="BB54" s="57" t="s">
        <v>170</v>
      </c>
      <c r="BC54" s="58"/>
      <c r="BD54" s="58"/>
      <c r="BE54" s="58"/>
      <c r="BF54" s="59"/>
      <c r="BG54" s="70" t="s">
        <v>58</v>
      </c>
      <c r="BH54" s="71"/>
      <c r="BI54" s="71"/>
      <c r="BJ54" s="71"/>
      <c r="BK54" s="72"/>
      <c r="BL54" s="70" t="s">
        <v>59</v>
      </c>
      <c r="BM54" s="71"/>
      <c r="BN54" s="71"/>
      <c r="BO54" s="71"/>
      <c r="BP54" s="72"/>
      <c r="BQ54" s="70" t="s">
        <v>93</v>
      </c>
      <c r="BR54" s="71"/>
      <c r="BS54" s="71"/>
      <c r="BT54" s="72"/>
      <c r="BU54" s="57" t="s">
        <v>170</v>
      </c>
      <c r="BV54" s="58"/>
      <c r="BW54" s="58"/>
      <c r="BX54" s="58"/>
      <c r="BY54" s="59"/>
      <c r="CA54" t="s">
        <v>25</v>
      </c>
    </row>
    <row r="55" spans="1:79" s="25" customFormat="1" ht="26.4" customHeight="1" x14ac:dyDescent="0.25">
      <c r="A55" s="60">
        <v>2610</v>
      </c>
      <c r="B55" s="61"/>
      <c r="C55" s="61"/>
      <c r="D55" s="62"/>
      <c r="E55" s="63" t="s">
        <v>176</v>
      </c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5"/>
      <c r="U55" s="67">
        <v>6358039</v>
      </c>
      <c r="V55" s="68"/>
      <c r="W55" s="68"/>
      <c r="X55" s="68"/>
      <c r="Y55" s="69"/>
      <c r="Z55" s="67">
        <v>0</v>
      </c>
      <c r="AA55" s="68"/>
      <c r="AB55" s="68"/>
      <c r="AC55" s="68"/>
      <c r="AD55" s="69"/>
      <c r="AE55" s="67">
        <v>0</v>
      </c>
      <c r="AF55" s="68"/>
      <c r="AG55" s="68"/>
      <c r="AH55" s="69"/>
      <c r="AI55" s="67">
        <f>IF(ISNUMBER(U55),U55,0)+IF(ISNUMBER(Z55),Z55,0)</f>
        <v>6358039</v>
      </c>
      <c r="AJ55" s="68"/>
      <c r="AK55" s="68"/>
      <c r="AL55" s="68"/>
      <c r="AM55" s="69"/>
      <c r="AN55" s="67">
        <v>6900000</v>
      </c>
      <c r="AO55" s="68"/>
      <c r="AP55" s="68"/>
      <c r="AQ55" s="68"/>
      <c r="AR55" s="69"/>
      <c r="AS55" s="67">
        <v>0</v>
      </c>
      <c r="AT55" s="68"/>
      <c r="AU55" s="68"/>
      <c r="AV55" s="68"/>
      <c r="AW55" s="69"/>
      <c r="AX55" s="67">
        <v>0</v>
      </c>
      <c r="AY55" s="68"/>
      <c r="AZ55" s="68"/>
      <c r="BA55" s="69"/>
      <c r="BB55" s="67">
        <f>IF(ISNUMBER(AN55),AN55,0)+IF(ISNUMBER(AS55),AS55,0)</f>
        <v>6900000</v>
      </c>
      <c r="BC55" s="68"/>
      <c r="BD55" s="68"/>
      <c r="BE55" s="68"/>
      <c r="BF55" s="69"/>
      <c r="BG55" s="67">
        <v>7752400</v>
      </c>
      <c r="BH55" s="68"/>
      <c r="BI55" s="68"/>
      <c r="BJ55" s="68"/>
      <c r="BK55" s="69"/>
      <c r="BL55" s="67">
        <v>0</v>
      </c>
      <c r="BM55" s="68"/>
      <c r="BN55" s="68"/>
      <c r="BO55" s="68"/>
      <c r="BP55" s="69"/>
      <c r="BQ55" s="67">
        <v>0</v>
      </c>
      <c r="BR55" s="68"/>
      <c r="BS55" s="68"/>
      <c r="BT55" s="69"/>
      <c r="BU55" s="67">
        <f>IF(ISNUMBER(BG55),BG55,0)+IF(ISNUMBER(BL55),BL55,0)</f>
        <v>7752400</v>
      </c>
      <c r="BV55" s="68"/>
      <c r="BW55" s="68"/>
      <c r="BX55" s="68"/>
      <c r="BY55" s="69"/>
      <c r="CA55" s="25" t="s">
        <v>26</v>
      </c>
    </row>
    <row r="56" spans="1:79" s="25" customFormat="1" ht="26.4" customHeight="1" x14ac:dyDescent="0.25">
      <c r="A56" s="60">
        <v>3210</v>
      </c>
      <c r="B56" s="61"/>
      <c r="C56" s="61"/>
      <c r="D56" s="62"/>
      <c r="E56" s="63" t="s">
        <v>177</v>
      </c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5"/>
      <c r="U56" s="67">
        <v>0</v>
      </c>
      <c r="V56" s="68"/>
      <c r="W56" s="68"/>
      <c r="X56" s="68"/>
      <c r="Y56" s="69"/>
      <c r="Z56" s="67">
        <v>0</v>
      </c>
      <c r="AA56" s="68"/>
      <c r="AB56" s="68"/>
      <c r="AC56" s="68"/>
      <c r="AD56" s="69"/>
      <c r="AE56" s="67">
        <v>0</v>
      </c>
      <c r="AF56" s="68"/>
      <c r="AG56" s="68"/>
      <c r="AH56" s="69"/>
      <c r="AI56" s="67">
        <f>IF(ISNUMBER(U56),U56,0)+IF(ISNUMBER(Z56),Z56,0)</f>
        <v>0</v>
      </c>
      <c r="AJ56" s="68"/>
      <c r="AK56" s="68"/>
      <c r="AL56" s="68"/>
      <c r="AM56" s="69"/>
      <c r="AN56" s="67">
        <v>0</v>
      </c>
      <c r="AO56" s="68"/>
      <c r="AP56" s="68"/>
      <c r="AQ56" s="68"/>
      <c r="AR56" s="69"/>
      <c r="AS56" s="67">
        <v>400000</v>
      </c>
      <c r="AT56" s="68"/>
      <c r="AU56" s="68"/>
      <c r="AV56" s="68"/>
      <c r="AW56" s="69"/>
      <c r="AX56" s="67">
        <v>400000</v>
      </c>
      <c r="AY56" s="68"/>
      <c r="AZ56" s="68"/>
      <c r="BA56" s="69"/>
      <c r="BB56" s="67">
        <f>IF(ISNUMBER(AN56),AN56,0)+IF(ISNUMBER(AS56),AS56,0)</f>
        <v>400000</v>
      </c>
      <c r="BC56" s="68"/>
      <c r="BD56" s="68"/>
      <c r="BE56" s="68"/>
      <c r="BF56" s="69"/>
      <c r="BG56" s="67">
        <v>0</v>
      </c>
      <c r="BH56" s="68"/>
      <c r="BI56" s="68"/>
      <c r="BJ56" s="68"/>
      <c r="BK56" s="69"/>
      <c r="BL56" s="67">
        <v>0</v>
      </c>
      <c r="BM56" s="68"/>
      <c r="BN56" s="68"/>
      <c r="BO56" s="68"/>
      <c r="BP56" s="69"/>
      <c r="BQ56" s="67">
        <v>0</v>
      </c>
      <c r="BR56" s="68"/>
      <c r="BS56" s="68"/>
      <c r="BT56" s="69"/>
      <c r="BU56" s="67">
        <f>IF(ISNUMBER(BG56),BG56,0)+IF(ISNUMBER(BL56),BL56,0)</f>
        <v>0</v>
      </c>
      <c r="BV56" s="68"/>
      <c r="BW56" s="68"/>
      <c r="BX56" s="68"/>
      <c r="BY56" s="69"/>
    </row>
    <row r="57" spans="1:79" s="6" customFormat="1" ht="12.75" customHeight="1" x14ac:dyDescent="0.25">
      <c r="A57" s="88"/>
      <c r="B57" s="89"/>
      <c r="C57" s="89"/>
      <c r="D57" s="90"/>
      <c r="E57" s="130" t="s">
        <v>147</v>
      </c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2"/>
      <c r="U57" s="85">
        <v>6358039</v>
      </c>
      <c r="V57" s="86"/>
      <c r="W57" s="86"/>
      <c r="X57" s="86"/>
      <c r="Y57" s="87"/>
      <c r="Z57" s="85">
        <v>0</v>
      </c>
      <c r="AA57" s="86"/>
      <c r="AB57" s="86"/>
      <c r="AC57" s="86"/>
      <c r="AD57" s="87"/>
      <c r="AE57" s="85">
        <v>0</v>
      </c>
      <c r="AF57" s="86"/>
      <c r="AG57" s="86"/>
      <c r="AH57" s="87"/>
      <c r="AI57" s="85">
        <f>IF(ISNUMBER(U57),U57,0)+IF(ISNUMBER(Z57),Z57,0)</f>
        <v>6358039</v>
      </c>
      <c r="AJ57" s="86"/>
      <c r="AK57" s="86"/>
      <c r="AL57" s="86"/>
      <c r="AM57" s="87"/>
      <c r="AN57" s="85">
        <v>6900000</v>
      </c>
      <c r="AO57" s="86"/>
      <c r="AP57" s="86"/>
      <c r="AQ57" s="86"/>
      <c r="AR57" s="87"/>
      <c r="AS57" s="85">
        <v>400000</v>
      </c>
      <c r="AT57" s="86"/>
      <c r="AU57" s="86"/>
      <c r="AV57" s="86"/>
      <c r="AW57" s="87"/>
      <c r="AX57" s="85">
        <v>400000</v>
      </c>
      <c r="AY57" s="86"/>
      <c r="AZ57" s="86"/>
      <c r="BA57" s="87"/>
      <c r="BB57" s="85">
        <f>IF(ISNUMBER(AN57),AN57,0)+IF(ISNUMBER(AS57),AS57,0)</f>
        <v>7300000</v>
      </c>
      <c r="BC57" s="86"/>
      <c r="BD57" s="86"/>
      <c r="BE57" s="86"/>
      <c r="BF57" s="87"/>
      <c r="BG57" s="85">
        <v>7752400</v>
      </c>
      <c r="BH57" s="86"/>
      <c r="BI57" s="86"/>
      <c r="BJ57" s="86"/>
      <c r="BK57" s="87"/>
      <c r="BL57" s="85">
        <v>0</v>
      </c>
      <c r="BM57" s="86"/>
      <c r="BN57" s="86"/>
      <c r="BO57" s="86"/>
      <c r="BP57" s="87"/>
      <c r="BQ57" s="85">
        <v>0</v>
      </c>
      <c r="BR57" s="86"/>
      <c r="BS57" s="86"/>
      <c r="BT57" s="87"/>
      <c r="BU57" s="85">
        <f>IF(ISNUMBER(BG57),BG57,0)+IF(ISNUMBER(BL57),BL57,0)</f>
        <v>7752400</v>
      </c>
      <c r="BV57" s="86"/>
      <c r="BW57" s="86"/>
      <c r="BX57" s="86"/>
      <c r="BY57" s="87"/>
    </row>
    <row r="59" spans="1:79" ht="14.25" customHeight="1" x14ac:dyDescent="0.25">
      <c r="A59" s="35" t="s">
        <v>258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</row>
    <row r="60" spans="1:79" ht="15" customHeight="1" x14ac:dyDescent="0.25">
      <c r="A60" s="76" t="s">
        <v>245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</row>
    <row r="61" spans="1:79" ht="23.1" customHeight="1" x14ac:dyDescent="0.25">
      <c r="A61" s="78" t="s">
        <v>119</v>
      </c>
      <c r="B61" s="79"/>
      <c r="C61" s="79"/>
      <c r="D61" s="79"/>
      <c r="E61" s="80"/>
      <c r="F61" s="56" t="s">
        <v>19</v>
      </c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42" t="s">
        <v>246</v>
      </c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4"/>
      <c r="AN61" s="42" t="s">
        <v>249</v>
      </c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4"/>
      <c r="BG61" s="42" t="s">
        <v>256</v>
      </c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4"/>
    </row>
    <row r="62" spans="1:79" ht="51.75" customHeight="1" x14ac:dyDescent="0.25">
      <c r="A62" s="81"/>
      <c r="B62" s="82"/>
      <c r="C62" s="82"/>
      <c r="D62" s="82"/>
      <c r="E62" s="83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42" t="s">
        <v>4</v>
      </c>
      <c r="V62" s="43"/>
      <c r="W62" s="43"/>
      <c r="X62" s="43"/>
      <c r="Y62" s="44"/>
      <c r="Z62" s="42" t="s">
        <v>3</v>
      </c>
      <c r="AA62" s="43"/>
      <c r="AB62" s="43"/>
      <c r="AC62" s="43"/>
      <c r="AD62" s="44"/>
      <c r="AE62" s="45" t="s">
        <v>116</v>
      </c>
      <c r="AF62" s="46"/>
      <c r="AG62" s="46"/>
      <c r="AH62" s="47"/>
      <c r="AI62" s="42" t="s">
        <v>5</v>
      </c>
      <c r="AJ62" s="43"/>
      <c r="AK62" s="43"/>
      <c r="AL62" s="43"/>
      <c r="AM62" s="44"/>
      <c r="AN62" s="42" t="s">
        <v>4</v>
      </c>
      <c r="AO62" s="43"/>
      <c r="AP62" s="43"/>
      <c r="AQ62" s="43"/>
      <c r="AR62" s="44"/>
      <c r="AS62" s="42" t="s">
        <v>3</v>
      </c>
      <c r="AT62" s="43"/>
      <c r="AU62" s="43"/>
      <c r="AV62" s="43"/>
      <c r="AW62" s="44"/>
      <c r="AX62" s="45" t="s">
        <v>116</v>
      </c>
      <c r="AY62" s="46"/>
      <c r="AZ62" s="46"/>
      <c r="BA62" s="47"/>
      <c r="BB62" s="42" t="s">
        <v>96</v>
      </c>
      <c r="BC62" s="43"/>
      <c r="BD62" s="43"/>
      <c r="BE62" s="43"/>
      <c r="BF62" s="44"/>
      <c r="BG62" s="42" t="s">
        <v>4</v>
      </c>
      <c r="BH62" s="43"/>
      <c r="BI62" s="43"/>
      <c r="BJ62" s="43"/>
      <c r="BK62" s="44"/>
      <c r="BL62" s="42" t="s">
        <v>3</v>
      </c>
      <c r="BM62" s="43"/>
      <c r="BN62" s="43"/>
      <c r="BO62" s="43"/>
      <c r="BP62" s="44"/>
      <c r="BQ62" s="45" t="s">
        <v>116</v>
      </c>
      <c r="BR62" s="46"/>
      <c r="BS62" s="46"/>
      <c r="BT62" s="47"/>
      <c r="BU62" s="56" t="s">
        <v>97</v>
      </c>
      <c r="BV62" s="56"/>
      <c r="BW62" s="56"/>
      <c r="BX62" s="56"/>
      <c r="BY62" s="56"/>
    </row>
    <row r="63" spans="1:79" ht="15" customHeight="1" x14ac:dyDescent="0.25">
      <c r="A63" s="42">
        <v>1</v>
      </c>
      <c r="B63" s="43"/>
      <c r="C63" s="43"/>
      <c r="D63" s="43"/>
      <c r="E63" s="44"/>
      <c r="F63" s="42">
        <v>2</v>
      </c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4"/>
      <c r="U63" s="42">
        <v>3</v>
      </c>
      <c r="V63" s="43"/>
      <c r="W63" s="43"/>
      <c r="X63" s="43"/>
      <c r="Y63" s="44"/>
      <c r="Z63" s="42">
        <v>4</v>
      </c>
      <c r="AA63" s="43"/>
      <c r="AB63" s="43"/>
      <c r="AC63" s="43"/>
      <c r="AD63" s="44"/>
      <c r="AE63" s="42">
        <v>5</v>
      </c>
      <c r="AF63" s="43"/>
      <c r="AG63" s="43"/>
      <c r="AH63" s="44"/>
      <c r="AI63" s="42">
        <v>6</v>
      </c>
      <c r="AJ63" s="43"/>
      <c r="AK63" s="43"/>
      <c r="AL63" s="43"/>
      <c r="AM63" s="44"/>
      <c r="AN63" s="42">
        <v>7</v>
      </c>
      <c r="AO63" s="43"/>
      <c r="AP63" s="43"/>
      <c r="AQ63" s="43"/>
      <c r="AR63" s="44"/>
      <c r="AS63" s="42">
        <v>8</v>
      </c>
      <c r="AT63" s="43"/>
      <c r="AU63" s="43"/>
      <c r="AV63" s="43"/>
      <c r="AW63" s="44"/>
      <c r="AX63" s="42">
        <v>9</v>
      </c>
      <c r="AY63" s="43"/>
      <c r="AZ63" s="43"/>
      <c r="BA63" s="44"/>
      <c r="BB63" s="42">
        <v>10</v>
      </c>
      <c r="BC63" s="43"/>
      <c r="BD63" s="43"/>
      <c r="BE63" s="43"/>
      <c r="BF63" s="44"/>
      <c r="BG63" s="42">
        <v>11</v>
      </c>
      <c r="BH63" s="43"/>
      <c r="BI63" s="43"/>
      <c r="BJ63" s="43"/>
      <c r="BK63" s="44"/>
      <c r="BL63" s="42">
        <v>12</v>
      </c>
      <c r="BM63" s="43"/>
      <c r="BN63" s="43"/>
      <c r="BO63" s="43"/>
      <c r="BP63" s="44"/>
      <c r="BQ63" s="42">
        <v>13</v>
      </c>
      <c r="BR63" s="43"/>
      <c r="BS63" s="43"/>
      <c r="BT63" s="44"/>
      <c r="BU63" s="56">
        <v>14</v>
      </c>
      <c r="BV63" s="56"/>
      <c r="BW63" s="56"/>
      <c r="BX63" s="56"/>
      <c r="BY63" s="56"/>
    </row>
    <row r="64" spans="1:79" s="1" customFormat="1" ht="13.5" hidden="1" customHeight="1" x14ac:dyDescent="0.25">
      <c r="A64" s="70" t="s">
        <v>64</v>
      </c>
      <c r="B64" s="71"/>
      <c r="C64" s="71"/>
      <c r="D64" s="71"/>
      <c r="E64" s="72"/>
      <c r="F64" s="70" t="s">
        <v>57</v>
      </c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2"/>
      <c r="U64" s="70" t="s">
        <v>65</v>
      </c>
      <c r="V64" s="71"/>
      <c r="W64" s="71"/>
      <c r="X64" s="71"/>
      <c r="Y64" s="72"/>
      <c r="Z64" s="70" t="s">
        <v>66</v>
      </c>
      <c r="AA64" s="71"/>
      <c r="AB64" s="71"/>
      <c r="AC64" s="71"/>
      <c r="AD64" s="72"/>
      <c r="AE64" s="70" t="s">
        <v>91</v>
      </c>
      <c r="AF64" s="71"/>
      <c r="AG64" s="71"/>
      <c r="AH64" s="72"/>
      <c r="AI64" s="57" t="s">
        <v>170</v>
      </c>
      <c r="AJ64" s="58"/>
      <c r="AK64" s="58"/>
      <c r="AL64" s="58"/>
      <c r="AM64" s="59"/>
      <c r="AN64" s="70" t="s">
        <v>67</v>
      </c>
      <c r="AO64" s="71"/>
      <c r="AP64" s="71"/>
      <c r="AQ64" s="71"/>
      <c r="AR64" s="72"/>
      <c r="AS64" s="70" t="s">
        <v>68</v>
      </c>
      <c r="AT64" s="71"/>
      <c r="AU64" s="71"/>
      <c r="AV64" s="71"/>
      <c r="AW64" s="72"/>
      <c r="AX64" s="70" t="s">
        <v>92</v>
      </c>
      <c r="AY64" s="71"/>
      <c r="AZ64" s="71"/>
      <c r="BA64" s="72"/>
      <c r="BB64" s="57" t="s">
        <v>170</v>
      </c>
      <c r="BC64" s="58"/>
      <c r="BD64" s="58"/>
      <c r="BE64" s="58"/>
      <c r="BF64" s="59"/>
      <c r="BG64" s="70" t="s">
        <v>58</v>
      </c>
      <c r="BH64" s="71"/>
      <c r="BI64" s="71"/>
      <c r="BJ64" s="71"/>
      <c r="BK64" s="72"/>
      <c r="BL64" s="70" t="s">
        <v>59</v>
      </c>
      <c r="BM64" s="71"/>
      <c r="BN64" s="71"/>
      <c r="BO64" s="71"/>
      <c r="BP64" s="72"/>
      <c r="BQ64" s="70" t="s">
        <v>93</v>
      </c>
      <c r="BR64" s="71"/>
      <c r="BS64" s="71"/>
      <c r="BT64" s="72"/>
      <c r="BU64" s="84" t="s">
        <v>170</v>
      </c>
      <c r="BV64" s="84"/>
      <c r="BW64" s="84"/>
      <c r="BX64" s="84"/>
      <c r="BY64" s="84"/>
      <c r="CA64" t="s">
        <v>27</v>
      </c>
    </row>
    <row r="65" spans="1:79" s="6" customFormat="1" ht="12.75" customHeight="1" x14ac:dyDescent="0.25">
      <c r="A65" s="88"/>
      <c r="B65" s="89"/>
      <c r="C65" s="89"/>
      <c r="D65" s="89"/>
      <c r="E65" s="90"/>
      <c r="F65" s="88" t="s">
        <v>147</v>
      </c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90"/>
      <c r="U65" s="85"/>
      <c r="V65" s="86"/>
      <c r="W65" s="86"/>
      <c r="X65" s="86"/>
      <c r="Y65" s="87"/>
      <c r="Z65" s="85"/>
      <c r="AA65" s="86"/>
      <c r="AB65" s="86"/>
      <c r="AC65" s="86"/>
      <c r="AD65" s="87"/>
      <c r="AE65" s="85"/>
      <c r="AF65" s="86"/>
      <c r="AG65" s="86"/>
      <c r="AH65" s="87"/>
      <c r="AI65" s="85">
        <f>IF(ISNUMBER(U65),U65,0)+IF(ISNUMBER(Z65),Z65,0)</f>
        <v>0</v>
      </c>
      <c r="AJ65" s="86"/>
      <c r="AK65" s="86"/>
      <c r="AL65" s="86"/>
      <c r="AM65" s="87"/>
      <c r="AN65" s="85"/>
      <c r="AO65" s="86"/>
      <c r="AP65" s="86"/>
      <c r="AQ65" s="86"/>
      <c r="AR65" s="87"/>
      <c r="AS65" s="85"/>
      <c r="AT65" s="86"/>
      <c r="AU65" s="86"/>
      <c r="AV65" s="86"/>
      <c r="AW65" s="87"/>
      <c r="AX65" s="85"/>
      <c r="AY65" s="86"/>
      <c r="AZ65" s="86"/>
      <c r="BA65" s="87"/>
      <c r="BB65" s="85">
        <f>IF(ISNUMBER(AN65),AN65,0)+IF(ISNUMBER(AS65),AS65,0)</f>
        <v>0</v>
      </c>
      <c r="BC65" s="86"/>
      <c r="BD65" s="86"/>
      <c r="BE65" s="86"/>
      <c r="BF65" s="87"/>
      <c r="BG65" s="85"/>
      <c r="BH65" s="86"/>
      <c r="BI65" s="86"/>
      <c r="BJ65" s="86"/>
      <c r="BK65" s="87"/>
      <c r="BL65" s="85"/>
      <c r="BM65" s="86"/>
      <c r="BN65" s="86"/>
      <c r="BO65" s="86"/>
      <c r="BP65" s="87"/>
      <c r="BQ65" s="85"/>
      <c r="BR65" s="86"/>
      <c r="BS65" s="86"/>
      <c r="BT65" s="87"/>
      <c r="BU65" s="85">
        <f>IF(ISNUMBER(BG65),BG65,0)+IF(ISNUMBER(BL65),BL65,0)</f>
        <v>0</v>
      </c>
      <c r="BV65" s="86"/>
      <c r="BW65" s="86"/>
      <c r="BX65" s="86"/>
      <c r="BY65" s="87"/>
      <c r="CA65" s="6" t="s">
        <v>28</v>
      </c>
    </row>
    <row r="67" spans="1:79" ht="14.25" customHeight="1" x14ac:dyDescent="0.25">
      <c r="A67" s="35" t="s">
        <v>273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</row>
    <row r="68" spans="1:79" ht="15" customHeight="1" x14ac:dyDescent="0.25">
      <c r="A68" s="76" t="s">
        <v>245</v>
      </c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</row>
    <row r="69" spans="1:79" ht="23.1" customHeight="1" x14ac:dyDescent="0.25">
      <c r="A69" s="78" t="s">
        <v>118</v>
      </c>
      <c r="B69" s="79"/>
      <c r="C69" s="79"/>
      <c r="D69" s="80"/>
      <c r="E69" s="50" t="s">
        <v>19</v>
      </c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2"/>
      <c r="X69" s="42" t="s">
        <v>267</v>
      </c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4"/>
      <c r="AR69" s="56" t="s">
        <v>272</v>
      </c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</row>
    <row r="70" spans="1:79" ht="48.75" customHeight="1" x14ac:dyDescent="0.25">
      <c r="A70" s="81"/>
      <c r="B70" s="82"/>
      <c r="C70" s="82"/>
      <c r="D70" s="83"/>
      <c r="E70" s="53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5"/>
      <c r="X70" s="50" t="s">
        <v>4</v>
      </c>
      <c r="Y70" s="51"/>
      <c r="Z70" s="51"/>
      <c r="AA70" s="51"/>
      <c r="AB70" s="52"/>
      <c r="AC70" s="50" t="s">
        <v>3</v>
      </c>
      <c r="AD70" s="51"/>
      <c r="AE70" s="51"/>
      <c r="AF70" s="51"/>
      <c r="AG70" s="52"/>
      <c r="AH70" s="45" t="s">
        <v>116</v>
      </c>
      <c r="AI70" s="46"/>
      <c r="AJ70" s="46"/>
      <c r="AK70" s="46"/>
      <c r="AL70" s="47"/>
      <c r="AM70" s="42" t="s">
        <v>5</v>
      </c>
      <c r="AN70" s="43"/>
      <c r="AO70" s="43"/>
      <c r="AP70" s="43"/>
      <c r="AQ70" s="44"/>
      <c r="AR70" s="42" t="s">
        <v>4</v>
      </c>
      <c r="AS70" s="43"/>
      <c r="AT70" s="43"/>
      <c r="AU70" s="43"/>
      <c r="AV70" s="44"/>
      <c r="AW70" s="42" t="s">
        <v>3</v>
      </c>
      <c r="AX70" s="43"/>
      <c r="AY70" s="43"/>
      <c r="AZ70" s="43"/>
      <c r="BA70" s="44"/>
      <c r="BB70" s="45" t="s">
        <v>116</v>
      </c>
      <c r="BC70" s="46"/>
      <c r="BD70" s="46"/>
      <c r="BE70" s="46"/>
      <c r="BF70" s="47"/>
      <c r="BG70" s="42" t="s">
        <v>96</v>
      </c>
      <c r="BH70" s="43"/>
      <c r="BI70" s="43"/>
      <c r="BJ70" s="43"/>
      <c r="BK70" s="44"/>
    </row>
    <row r="71" spans="1:79" ht="12.75" customHeight="1" x14ac:dyDescent="0.25">
      <c r="A71" s="42">
        <v>1</v>
      </c>
      <c r="B71" s="43"/>
      <c r="C71" s="43"/>
      <c r="D71" s="44"/>
      <c r="E71" s="42">
        <v>2</v>
      </c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4"/>
      <c r="X71" s="42">
        <v>3</v>
      </c>
      <c r="Y71" s="43"/>
      <c r="Z71" s="43"/>
      <c r="AA71" s="43"/>
      <c r="AB71" s="44"/>
      <c r="AC71" s="42">
        <v>4</v>
      </c>
      <c r="AD71" s="43"/>
      <c r="AE71" s="43"/>
      <c r="AF71" s="43"/>
      <c r="AG71" s="44"/>
      <c r="AH71" s="42">
        <v>5</v>
      </c>
      <c r="AI71" s="43"/>
      <c r="AJ71" s="43"/>
      <c r="AK71" s="43"/>
      <c r="AL71" s="44"/>
      <c r="AM71" s="42">
        <v>6</v>
      </c>
      <c r="AN71" s="43"/>
      <c r="AO71" s="43"/>
      <c r="AP71" s="43"/>
      <c r="AQ71" s="44"/>
      <c r="AR71" s="42">
        <v>7</v>
      </c>
      <c r="AS71" s="43"/>
      <c r="AT71" s="43"/>
      <c r="AU71" s="43"/>
      <c r="AV71" s="44"/>
      <c r="AW71" s="42">
        <v>8</v>
      </c>
      <c r="AX71" s="43"/>
      <c r="AY71" s="43"/>
      <c r="AZ71" s="43"/>
      <c r="BA71" s="44"/>
      <c r="BB71" s="42">
        <v>9</v>
      </c>
      <c r="BC71" s="43"/>
      <c r="BD71" s="43"/>
      <c r="BE71" s="43"/>
      <c r="BF71" s="44"/>
      <c r="BG71" s="42">
        <v>10</v>
      </c>
      <c r="BH71" s="43"/>
      <c r="BI71" s="43"/>
      <c r="BJ71" s="43"/>
      <c r="BK71" s="44"/>
    </row>
    <row r="72" spans="1:79" s="1" customFormat="1" ht="12.75" hidden="1" customHeight="1" x14ac:dyDescent="0.25">
      <c r="A72" s="70" t="s">
        <v>64</v>
      </c>
      <c r="B72" s="71"/>
      <c r="C72" s="71"/>
      <c r="D72" s="72"/>
      <c r="E72" s="70" t="s">
        <v>57</v>
      </c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2"/>
      <c r="X72" s="91" t="s">
        <v>60</v>
      </c>
      <c r="Y72" s="92"/>
      <c r="Z72" s="92"/>
      <c r="AA72" s="92"/>
      <c r="AB72" s="93"/>
      <c r="AC72" s="91" t="s">
        <v>61</v>
      </c>
      <c r="AD72" s="92"/>
      <c r="AE72" s="92"/>
      <c r="AF72" s="92"/>
      <c r="AG72" s="93"/>
      <c r="AH72" s="70" t="s">
        <v>94</v>
      </c>
      <c r="AI72" s="71"/>
      <c r="AJ72" s="71"/>
      <c r="AK72" s="71"/>
      <c r="AL72" s="72"/>
      <c r="AM72" s="57" t="s">
        <v>171</v>
      </c>
      <c r="AN72" s="58"/>
      <c r="AO72" s="58"/>
      <c r="AP72" s="58"/>
      <c r="AQ72" s="59"/>
      <c r="AR72" s="70" t="s">
        <v>62</v>
      </c>
      <c r="AS72" s="71"/>
      <c r="AT72" s="71"/>
      <c r="AU72" s="71"/>
      <c r="AV72" s="72"/>
      <c r="AW72" s="70" t="s">
        <v>63</v>
      </c>
      <c r="AX72" s="71"/>
      <c r="AY72" s="71"/>
      <c r="AZ72" s="71"/>
      <c r="BA72" s="72"/>
      <c r="BB72" s="70" t="s">
        <v>95</v>
      </c>
      <c r="BC72" s="71"/>
      <c r="BD72" s="71"/>
      <c r="BE72" s="71"/>
      <c r="BF72" s="72"/>
      <c r="BG72" s="57" t="s">
        <v>171</v>
      </c>
      <c r="BH72" s="58"/>
      <c r="BI72" s="58"/>
      <c r="BJ72" s="58"/>
      <c r="BK72" s="59"/>
      <c r="CA72" t="s">
        <v>29</v>
      </c>
    </row>
    <row r="73" spans="1:79" s="25" customFormat="1" ht="26.4" customHeight="1" x14ac:dyDescent="0.25">
      <c r="A73" s="60">
        <v>2610</v>
      </c>
      <c r="B73" s="61"/>
      <c r="C73" s="61"/>
      <c r="D73" s="62"/>
      <c r="E73" s="63" t="s">
        <v>176</v>
      </c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5"/>
      <c r="X73" s="67">
        <v>7752400</v>
      </c>
      <c r="Y73" s="68"/>
      <c r="Z73" s="68"/>
      <c r="AA73" s="68"/>
      <c r="AB73" s="69"/>
      <c r="AC73" s="67">
        <v>0</v>
      </c>
      <c r="AD73" s="68"/>
      <c r="AE73" s="68"/>
      <c r="AF73" s="68"/>
      <c r="AG73" s="69"/>
      <c r="AH73" s="67">
        <v>0</v>
      </c>
      <c r="AI73" s="68"/>
      <c r="AJ73" s="68"/>
      <c r="AK73" s="68"/>
      <c r="AL73" s="69"/>
      <c r="AM73" s="67">
        <f>IF(ISNUMBER(X73),X73,0)+IF(ISNUMBER(AC73),AC73,0)</f>
        <v>7752400</v>
      </c>
      <c r="AN73" s="68"/>
      <c r="AO73" s="68"/>
      <c r="AP73" s="68"/>
      <c r="AQ73" s="69"/>
      <c r="AR73" s="67">
        <v>7752400</v>
      </c>
      <c r="AS73" s="68"/>
      <c r="AT73" s="68"/>
      <c r="AU73" s="68"/>
      <c r="AV73" s="69"/>
      <c r="AW73" s="67">
        <v>0</v>
      </c>
      <c r="AX73" s="68"/>
      <c r="AY73" s="68"/>
      <c r="AZ73" s="68"/>
      <c r="BA73" s="69"/>
      <c r="BB73" s="67">
        <v>0</v>
      </c>
      <c r="BC73" s="68"/>
      <c r="BD73" s="68"/>
      <c r="BE73" s="68"/>
      <c r="BF73" s="69"/>
      <c r="BG73" s="66">
        <f>IF(ISNUMBER(AR73),AR73,0)+IF(ISNUMBER(AW73),AW73,0)</f>
        <v>7752400</v>
      </c>
      <c r="BH73" s="66"/>
      <c r="BI73" s="66"/>
      <c r="BJ73" s="66"/>
      <c r="BK73" s="66"/>
      <c r="CA73" s="25" t="s">
        <v>30</v>
      </c>
    </row>
    <row r="74" spans="1:79" s="25" customFormat="1" ht="26.4" customHeight="1" x14ac:dyDescent="0.25">
      <c r="A74" s="60">
        <v>3210</v>
      </c>
      <c r="B74" s="61"/>
      <c r="C74" s="61"/>
      <c r="D74" s="62"/>
      <c r="E74" s="63" t="s">
        <v>177</v>
      </c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5"/>
      <c r="X74" s="67">
        <v>0</v>
      </c>
      <c r="Y74" s="68"/>
      <c r="Z74" s="68"/>
      <c r="AA74" s="68"/>
      <c r="AB74" s="69"/>
      <c r="AC74" s="67">
        <v>0</v>
      </c>
      <c r="AD74" s="68"/>
      <c r="AE74" s="68"/>
      <c r="AF74" s="68"/>
      <c r="AG74" s="69"/>
      <c r="AH74" s="67">
        <v>0</v>
      </c>
      <c r="AI74" s="68"/>
      <c r="AJ74" s="68"/>
      <c r="AK74" s="68"/>
      <c r="AL74" s="69"/>
      <c r="AM74" s="67">
        <f>IF(ISNUMBER(X74),X74,0)+IF(ISNUMBER(AC74),AC74,0)</f>
        <v>0</v>
      </c>
      <c r="AN74" s="68"/>
      <c r="AO74" s="68"/>
      <c r="AP74" s="68"/>
      <c r="AQ74" s="69"/>
      <c r="AR74" s="67">
        <v>0</v>
      </c>
      <c r="AS74" s="68"/>
      <c r="AT74" s="68"/>
      <c r="AU74" s="68"/>
      <c r="AV74" s="69"/>
      <c r="AW74" s="67">
        <v>0</v>
      </c>
      <c r="AX74" s="68"/>
      <c r="AY74" s="68"/>
      <c r="AZ74" s="68"/>
      <c r="BA74" s="69"/>
      <c r="BB74" s="67">
        <v>0</v>
      </c>
      <c r="BC74" s="68"/>
      <c r="BD74" s="68"/>
      <c r="BE74" s="68"/>
      <c r="BF74" s="69"/>
      <c r="BG74" s="66">
        <f>IF(ISNUMBER(AR74),AR74,0)+IF(ISNUMBER(AW74),AW74,0)</f>
        <v>0</v>
      </c>
      <c r="BH74" s="66"/>
      <c r="BI74" s="66"/>
      <c r="BJ74" s="66"/>
      <c r="BK74" s="66"/>
    </row>
    <row r="75" spans="1:79" s="6" customFormat="1" ht="12.75" customHeight="1" x14ac:dyDescent="0.25">
      <c r="A75" s="88"/>
      <c r="B75" s="89"/>
      <c r="C75" s="89"/>
      <c r="D75" s="90"/>
      <c r="E75" s="130" t="s">
        <v>147</v>
      </c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2"/>
      <c r="X75" s="85">
        <v>7752400</v>
      </c>
      <c r="Y75" s="86"/>
      <c r="Z75" s="86"/>
      <c r="AA75" s="86"/>
      <c r="AB75" s="87"/>
      <c r="AC75" s="85">
        <v>0</v>
      </c>
      <c r="AD75" s="86"/>
      <c r="AE75" s="86"/>
      <c r="AF75" s="86"/>
      <c r="AG75" s="87"/>
      <c r="AH75" s="85">
        <v>0</v>
      </c>
      <c r="AI75" s="86"/>
      <c r="AJ75" s="86"/>
      <c r="AK75" s="86"/>
      <c r="AL75" s="87"/>
      <c r="AM75" s="85">
        <f>IF(ISNUMBER(X75),X75,0)+IF(ISNUMBER(AC75),AC75,0)</f>
        <v>7752400</v>
      </c>
      <c r="AN75" s="86"/>
      <c r="AO75" s="86"/>
      <c r="AP75" s="86"/>
      <c r="AQ75" s="87"/>
      <c r="AR75" s="85">
        <v>7752400</v>
      </c>
      <c r="AS75" s="86"/>
      <c r="AT75" s="86"/>
      <c r="AU75" s="86"/>
      <c r="AV75" s="87"/>
      <c r="AW75" s="85">
        <v>0</v>
      </c>
      <c r="AX75" s="86"/>
      <c r="AY75" s="86"/>
      <c r="AZ75" s="86"/>
      <c r="BA75" s="87"/>
      <c r="BB75" s="85">
        <v>0</v>
      </c>
      <c r="BC75" s="86"/>
      <c r="BD75" s="86"/>
      <c r="BE75" s="86"/>
      <c r="BF75" s="87"/>
      <c r="BG75" s="98">
        <f>IF(ISNUMBER(AR75),AR75,0)+IF(ISNUMBER(AW75),AW75,0)</f>
        <v>7752400</v>
      </c>
      <c r="BH75" s="98"/>
      <c r="BI75" s="98"/>
      <c r="BJ75" s="98"/>
      <c r="BK75" s="98"/>
    </row>
    <row r="77" spans="1:79" ht="14.25" customHeight="1" x14ac:dyDescent="0.25">
      <c r="A77" s="35" t="s">
        <v>274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</row>
    <row r="78" spans="1:79" ht="15" customHeight="1" x14ac:dyDescent="0.25">
      <c r="A78" s="76" t="s">
        <v>245</v>
      </c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</row>
    <row r="79" spans="1:79" ht="23.1" customHeight="1" x14ac:dyDescent="0.25">
      <c r="A79" s="78" t="s">
        <v>119</v>
      </c>
      <c r="B79" s="79"/>
      <c r="C79" s="79"/>
      <c r="D79" s="79"/>
      <c r="E79" s="80"/>
      <c r="F79" s="50" t="s">
        <v>19</v>
      </c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2"/>
      <c r="X79" s="56" t="s">
        <v>267</v>
      </c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42" t="s">
        <v>272</v>
      </c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4"/>
    </row>
    <row r="80" spans="1:79" ht="53.25" customHeight="1" x14ac:dyDescent="0.25">
      <c r="A80" s="81"/>
      <c r="B80" s="82"/>
      <c r="C80" s="82"/>
      <c r="D80" s="82"/>
      <c r="E80" s="83"/>
      <c r="F80" s="53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5"/>
      <c r="X80" s="42" t="s">
        <v>4</v>
      </c>
      <c r="Y80" s="43"/>
      <c r="Z80" s="43"/>
      <c r="AA80" s="43"/>
      <c r="AB80" s="44"/>
      <c r="AC80" s="42" t="s">
        <v>3</v>
      </c>
      <c r="AD80" s="43"/>
      <c r="AE80" s="43"/>
      <c r="AF80" s="43"/>
      <c r="AG80" s="44"/>
      <c r="AH80" s="45" t="s">
        <v>116</v>
      </c>
      <c r="AI80" s="46"/>
      <c r="AJ80" s="46"/>
      <c r="AK80" s="46"/>
      <c r="AL80" s="47"/>
      <c r="AM80" s="42" t="s">
        <v>5</v>
      </c>
      <c r="AN80" s="43"/>
      <c r="AO80" s="43"/>
      <c r="AP80" s="43"/>
      <c r="AQ80" s="44"/>
      <c r="AR80" s="42" t="s">
        <v>4</v>
      </c>
      <c r="AS80" s="43"/>
      <c r="AT80" s="43"/>
      <c r="AU80" s="43"/>
      <c r="AV80" s="44"/>
      <c r="AW80" s="42" t="s">
        <v>3</v>
      </c>
      <c r="AX80" s="43"/>
      <c r="AY80" s="43"/>
      <c r="AZ80" s="43"/>
      <c r="BA80" s="44"/>
      <c r="BB80" s="94" t="s">
        <v>116</v>
      </c>
      <c r="BC80" s="94"/>
      <c r="BD80" s="94"/>
      <c r="BE80" s="94"/>
      <c r="BF80" s="94"/>
      <c r="BG80" s="42" t="s">
        <v>96</v>
      </c>
      <c r="BH80" s="43"/>
      <c r="BI80" s="43"/>
      <c r="BJ80" s="43"/>
      <c r="BK80" s="44"/>
    </row>
    <row r="81" spans="1:79" ht="15" customHeight="1" x14ac:dyDescent="0.25">
      <c r="A81" s="42">
        <v>1</v>
      </c>
      <c r="B81" s="43"/>
      <c r="C81" s="43"/>
      <c r="D81" s="43"/>
      <c r="E81" s="44"/>
      <c r="F81" s="42">
        <v>2</v>
      </c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4"/>
      <c r="X81" s="42">
        <v>3</v>
      </c>
      <c r="Y81" s="43"/>
      <c r="Z81" s="43"/>
      <c r="AA81" s="43"/>
      <c r="AB81" s="44"/>
      <c r="AC81" s="42">
        <v>4</v>
      </c>
      <c r="AD81" s="43"/>
      <c r="AE81" s="43"/>
      <c r="AF81" s="43"/>
      <c r="AG81" s="44"/>
      <c r="AH81" s="42">
        <v>5</v>
      </c>
      <c r="AI81" s="43"/>
      <c r="AJ81" s="43"/>
      <c r="AK81" s="43"/>
      <c r="AL81" s="44"/>
      <c r="AM81" s="42">
        <v>6</v>
      </c>
      <c r="AN81" s="43"/>
      <c r="AO81" s="43"/>
      <c r="AP81" s="43"/>
      <c r="AQ81" s="44"/>
      <c r="AR81" s="42">
        <v>7</v>
      </c>
      <c r="AS81" s="43"/>
      <c r="AT81" s="43"/>
      <c r="AU81" s="43"/>
      <c r="AV81" s="44"/>
      <c r="AW81" s="42">
        <v>8</v>
      </c>
      <c r="AX81" s="43"/>
      <c r="AY81" s="43"/>
      <c r="AZ81" s="43"/>
      <c r="BA81" s="44"/>
      <c r="BB81" s="42">
        <v>9</v>
      </c>
      <c r="BC81" s="43"/>
      <c r="BD81" s="43"/>
      <c r="BE81" s="43"/>
      <c r="BF81" s="44"/>
      <c r="BG81" s="42">
        <v>10</v>
      </c>
      <c r="BH81" s="43"/>
      <c r="BI81" s="43"/>
      <c r="BJ81" s="43"/>
      <c r="BK81" s="44"/>
    </row>
    <row r="82" spans="1:79" s="1" customFormat="1" ht="15" hidden="1" customHeight="1" x14ac:dyDescent="0.25">
      <c r="A82" s="70" t="s">
        <v>64</v>
      </c>
      <c r="B82" s="71"/>
      <c r="C82" s="71"/>
      <c r="D82" s="71"/>
      <c r="E82" s="72"/>
      <c r="F82" s="70" t="s">
        <v>57</v>
      </c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2"/>
      <c r="X82" s="70" t="s">
        <v>60</v>
      </c>
      <c r="Y82" s="71"/>
      <c r="Z82" s="71"/>
      <c r="AA82" s="71"/>
      <c r="AB82" s="72"/>
      <c r="AC82" s="70" t="s">
        <v>61</v>
      </c>
      <c r="AD82" s="71"/>
      <c r="AE82" s="71"/>
      <c r="AF82" s="71"/>
      <c r="AG82" s="72"/>
      <c r="AH82" s="70" t="s">
        <v>94</v>
      </c>
      <c r="AI82" s="71"/>
      <c r="AJ82" s="71"/>
      <c r="AK82" s="71"/>
      <c r="AL82" s="72"/>
      <c r="AM82" s="57" t="s">
        <v>171</v>
      </c>
      <c r="AN82" s="58"/>
      <c r="AO82" s="58"/>
      <c r="AP82" s="58"/>
      <c r="AQ82" s="59"/>
      <c r="AR82" s="70" t="s">
        <v>62</v>
      </c>
      <c r="AS82" s="71"/>
      <c r="AT82" s="71"/>
      <c r="AU82" s="71"/>
      <c r="AV82" s="72"/>
      <c r="AW82" s="70" t="s">
        <v>63</v>
      </c>
      <c r="AX82" s="71"/>
      <c r="AY82" s="71"/>
      <c r="AZ82" s="71"/>
      <c r="BA82" s="72"/>
      <c r="BB82" s="70" t="s">
        <v>95</v>
      </c>
      <c r="BC82" s="71"/>
      <c r="BD82" s="71"/>
      <c r="BE82" s="71"/>
      <c r="BF82" s="72"/>
      <c r="BG82" s="57" t="s">
        <v>171</v>
      </c>
      <c r="BH82" s="58"/>
      <c r="BI82" s="58"/>
      <c r="BJ82" s="58"/>
      <c r="BK82" s="59"/>
      <c r="CA82" t="s">
        <v>31</v>
      </c>
    </row>
    <row r="83" spans="1:79" s="6" customFormat="1" ht="12.75" customHeight="1" x14ac:dyDescent="0.25">
      <c r="A83" s="88"/>
      <c r="B83" s="89"/>
      <c r="C83" s="89"/>
      <c r="D83" s="89"/>
      <c r="E83" s="90"/>
      <c r="F83" s="88" t="s">
        <v>147</v>
      </c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90"/>
      <c r="X83" s="95"/>
      <c r="Y83" s="96"/>
      <c r="Z83" s="96"/>
      <c r="AA83" s="96"/>
      <c r="AB83" s="97"/>
      <c r="AC83" s="95"/>
      <c r="AD83" s="96"/>
      <c r="AE83" s="96"/>
      <c r="AF83" s="96"/>
      <c r="AG83" s="97"/>
      <c r="AH83" s="98"/>
      <c r="AI83" s="98"/>
      <c r="AJ83" s="98"/>
      <c r="AK83" s="98"/>
      <c r="AL83" s="98"/>
      <c r="AM83" s="98">
        <f>IF(ISNUMBER(X83),X83,0)+IF(ISNUMBER(AC83),AC83,0)</f>
        <v>0</v>
      </c>
      <c r="AN83" s="98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>
        <f>IF(ISNUMBER(AR83),AR83,0)+IF(ISNUMBER(AW83),AW83,0)</f>
        <v>0</v>
      </c>
      <c r="BH83" s="98"/>
      <c r="BI83" s="98"/>
      <c r="BJ83" s="98"/>
      <c r="BK83" s="98"/>
      <c r="CA83" s="6" t="s">
        <v>32</v>
      </c>
    </row>
    <row r="86" spans="1:79" ht="14.25" customHeight="1" x14ac:dyDescent="0.25">
      <c r="A86" s="35" t="s">
        <v>120</v>
      </c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</row>
    <row r="87" spans="1:79" ht="14.25" customHeight="1" x14ac:dyDescent="0.25">
      <c r="A87" s="35" t="s">
        <v>259</v>
      </c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</row>
    <row r="88" spans="1:79" ht="15" customHeight="1" x14ac:dyDescent="0.25">
      <c r="A88" s="76" t="s">
        <v>245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76"/>
      <c r="BR88" s="76"/>
      <c r="BS88" s="76"/>
      <c r="BT88" s="76"/>
      <c r="BU88" s="76"/>
      <c r="BV88" s="76"/>
      <c r="BW88" s="76"/>
      <c r="BX88" s="76"/>
      <c r="BY88" s="76"/>
    </row>
    <row r="89" spans="1:79" ht="23.1" customHeight="1" x14ac:dyDescent="0.25">
      <c r="A89" s="50" t="s">
        <v>6</v>
      </c>
      <c r="B89" s="51"/>
      <c r="C89" s="51"/>
      <c r="D89" s="50" t="s">
        <v>121</v>
      </c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2"/>
      <c r="U89" s="42" t="s">
        <v>246</v>
      </c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4"/>
      <c r="AN89" s="42" t="s">
        <v>249</v>
      </c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4"/>
      <c r="BG89" s="56" t="s">
        <v>256</v>
      </c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</row>
    <row r="90" spans="1:79" ht="52.5" customHeight="1" x14ac:dyDescent="0.25">
      <c r="A90" s="53"/>
      <c r="B90" s="54"/>
      <c r="C90" s="54"/>
      <c r="D90" s="53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5"/>
      <c r="U90" s="42" t="s">
        <v>4</v>
      </c>
      <c r="V90" s="43"/>
      <c r="W90" s="43"/>
      <c r="X90" s="43"/>
      <c r="Y90" s="44"/>
      <c r="Z90" s="42" t="s">
        <v>3</v>
      </c>
      <c r="AA90" s="43"/>
      <c r="AB90" s="43"/>
      <c r="AC90" s="43"/>
      <c r="AD90" s="44"/>
      <c r="AE90" s="45" t="s">
        <v>116</v>
      </c>
      <c r="AF90" s="46"/>
      <c r="AG90" s="46"/>
      <c r="AH90" s="47"/>
      <c r="AI90" s="42" t="s">
        <v>5</v>
      </c>
      <c r="AJ90" s="43"/>
      <c r="AK90" s="43"/>
      <c r="AL90" s="43"/>
      <c r="AM90" s="44"/>
      <c r="AN90" s="42" t="s">
        <v>4</v>
      </c>
      <c r="AO90" s="43"/>
      <c r="AP90" s="43"/>
      <c r="AQ90" s="43"/>
      <c r="AR90" s="44"/>
      <c r="AS90" s="42" t="s">
        <v>3</v>
      </c>
      <c r="AT90" s="43"/>
      <c r="AU90" s="43"/>
      <c r="AV90" s="43"/>
      <c r="AW90" s="44"/>
      <c r="AX90" s="45" t="s">
        <v>116</v>
      </c>
      <c r="AY90" s="46"/>
      <c r="AZ90" s="46"/>
      <c r="BA90" s="47"/>
      <c r="BB90" s="42" t="s">
        <v>96</v>
      </c>
      <c r="BC90" s="43"/>
      <c r="BD90" s="43"/>
      <c r="BE90" s="43"/>
      <c r="BF90" s="44"/>
      <c r="BG90" s="42" t="s">
        <v>4</v>
      </c>
      <c r="BH90" s="43"/>
      <c r="BI90" s="43"/>
      <c r="BJ90" s="43"/>
      <c r="BK90" s="44"/>
      <c r="BL90" s="56" t="s">
        <v>3</v>
      </c>
      <c r="BM90" s="56"/>
      <c r="BN90" s="56"/>
      <c r="BO90" s="56"/>
      <c r="BP90" s="56"/>
      <c r="BQ90" s="94" t="s">
        <v>116</v>
      </c>
      <c r="BR90" s="94"/>
      <c r="BS90" s="94"/>
      <c r="BT90" s="94"/>
      <c r="BU90" s="42" t="s">
        <v>97</v>
      </c>
      <c r="BV90" s="43"/>
      <c r="BW90" s="43"/>
      <c r="BX90" s="43"/>
      <c r="BY90" s="44"/>
    </row>
    <row r="91" spans="1:79" ht="15" customHeight="1" x14ac:dyDescent="0.25">
      <c r="A91" s="42">
        <v>1</v>
      </c>
      <c r="B91" s="43"/>
      <c r="C91" s="43"/>
      <c r="D91" s="42">
        <v>2</v>
      </c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4"/>
      <c r="U91" s="42">
        <v>3</v>
      </c>
      <c r="V91" s="43"/>
      <c r="W91" s="43"/>
      <c r="X91" s="43"/>
      <c r="Y91" s="44"/>
      <c r="Z91" s="42">
        <v>4</v>
      </c>
      <c r="AA91" s="43"/>
      <c r="AB91" s="43"/>
      <c r="AC91" s="43"/>
      <c r="AD91" s="44"/>
      <c r="AE91" s="42">
        <v>5</v>
      </c>
      <c r="AF91" s="43"/>
      <c r="AG91" s="43"/>
      <c r="AH91" s="44"/>
      <c r="AI91" s="42">
        <v>6</v>
      </c>
      <c r="AJ91" s="43"/>
      <c r="AK91" s="43"/>
      <c r="AL91" s="43"/>
      <c r="AM91" s="44"/>
      <c r="AN91" s="42">
        <v>7</v>
      </c>
      <c r="AO91" s="43"/>
      <c r="AP91" s="43"/>
      <c r="AQ91" s="43"/>
      <c r="AR91" s="44"/>
      <c r="AS91" s="42">
        <v>8</v>
      </c>
      <c r="AT91" s="43"/>
      <c r="AU91" s="43"/>
      <c r="AV91" s="43"/>
      <c r="AW91" s="44"/>
      <c r="AX91" s="56">
        <v>9</v>
      </c>
      <c r="AY91" s="56"/>
      <c r="AZ91" s="56"/>
      <c r="BA91" s="56"/>
      <c r="BB91" s="42">
        <v>10</v>
      </c>
      <c r="BC91" s="43"/>
      <c r="BD91" s="43"/>
      <c r="BE91" s="43"/>
      <c r="BF91" s="44"/>
      <c r="BG91" s="42">
        <v>11</v>
      </c>
      <c r="BH91" s="43"/>
      <c r="BI91" s="43"/>
      <c r="BJ91" s="43"/>
      <c r="BK91" s="44"/>
      <c r="BL91" s="56">
        <v>12</v>
      </c>
      <c r="BM91" s="56"/>
      <c r="BN91" s="56"/>
      <c r="BO91" s="56"/>
      <c r="BP91" s="56"/>
      <c r="BQ91" s="42">
        <v>13</v>
      </c>
      <c r="BR91" s="43"/>
      <c r="BS91" s="43"/>
      <c r="BT91" s="44"/>
      <c r="BU91" s="42">
        <v>14</v>
      </c>
      <c r="BV91" s="43"/>
      <c r="BW91" s="43"/>
      <c r="BX91" s="43"/>
      <c r="BY91" s="44"/>
    </row>
    <row r="92" spans="1:79" s="1" customFormat="1" ht="14.25" hidden="1" customHeight="1" x14ac:dyDescent="0.25">
      <c r="A92" s="70" t="s">
        <v>69</v>
      </c>
      <c r="B92" s="71"/>
      <c r="C92" s="71"/>
      <c r="D92" s="70" t="s">
        <v>57</v>
      </c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2"/>
      <c r="U92" s="77" t="s">
        <v>65</v>
      </c>
      <c r="V92" s="77"/>
      <c r="W92" s="77"/>
      <c r="X92" s="77"/>
      <c r="Y92" s="77"/>
      <c r="Z92" s="77" t="s">
        <v>66</v>
      </c>
      <c r="AA92" s="77"/>
      <c r="AB92" s="77"/>
      <c r="AC92" s="77"/>
      <c r="AD92" s="77"/>
      <c r="AE92" s="77" t="s">
        <v>91</v>
      </c>
      <c r="AF92" s="77"/>
      <c r="AG92" s="77"/>
      <c r="AH92" s="77"/>
      <c r="AI92" s="84" t="s">
        <v>170</v>
      </c>
      <c r="AJ92" s="84"/>
      <c r="AK92" s="84"/>
      <c r="AL92" s="84"/>
      <c r="AM92" s="84"/>
      <c r="AN92" s="77" t="s">
        <v>67</v>
      </c>
      <c r="AO92" s="77"/>
      <c r="AP92" s="77"/>
      <c r="AQ92" s="77"/>
      <c r="AR92" s="77"/>
      <c r="AS92" s="77" t="s">
        <v>68</v>
      </c>
      <c r="AT92" s="77"/>
      <c r="AU92" s="77"/>
      <c r="AV92" s="77"/>
      <c r="AW92" s="77"/>
      <c r="AX92" s="77" t="s">
        <v>92</v>
      </c>
      <c r="AY92" s="77"/>
      <c r="AZ92" s="77"/>
      <c r="BA92" s="77"/>
      <c r="BB92" s="84" t="s">
        <v>170</v>
      </c>
      <c r="BC92" s="84"/>
      <c r="BD92" s="84"/>
      <c r="BE92" s="84"/>
      <c r="BF92" s="84"/>
      <c r="BG92" s="77" t="s">
        <v>58</v>
      </c>
      <c r="BH92" s="77"/>
      <c r="BI92" s="77"/>
      <c r="BJ92" s="77"/>
      <c r="BK92" s="77"/>
      <c r="BL92" s="77" t="s">
        <v>59</v>
      </c>
      <c r="BM92" s="77"/>
      <c r="BN92" s="77"/>
      <c r="BO92" s="77"/>
      <c r="BP92" s="77"/>
      <c r="BQ92" s="77" t="s">
        <v>93</v>
      </c>
      <c r="BR92" s="77"/>
      <c r="BS92" s="77"/>
      <c r="BT92" s="77"/>
      <c r="BU92" s="84" t="s">
        <v>170</v>
      </c>
      <c r="BV92" s="84"/>
      <c r="BW92" s="84"/>
      <c r="BX92" s="84"/>
      <c r="BY92" s="84"/>
      <c r="CA92" t="s">
        <v>33</v>
      </c>
    </row>
    <row r="93" spans="1:79" s="25" customFormat="1" ht="13.2" customHeight="1" x14ac:dyDescent="0.25">
      <c r="A93" s="60">
        <v>1</v>
      </c>
      <c r="B93" s="61"/>
      <c r="C93" s="61"/>
      <c r="D93" s="63" t="s">
        <v>178</v>
      </c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5"/>
      <c r="U93" s="67">
        <v>6358039</v>
      </c>
      <c r="V93" s="68"/>
      <c r="W93" s="68"/>
      <c r="X93" s="68"/>
      <c r="Y93" s="69"/>
      <c r="Z93" s="67">
        <v>0</v>
      </c>
      <c r="AA93" s="68"/>
      <c r="AB93" s="68"/>
      <c r="AC93" s="68"/>
      <c r="AD93" s="69"/>
      <c r="AE93" s="67">
        <v>0</v>
      </c>
      <c r="AF93" s="68"/>
      <c r="AG93" s="68"/>
      <c r="AH93" s="69"/>
      <c r="AI93" s="67">
        <f>IF(ISNUMBER(U93),U93,0)+IF(ISNUMBER(Z93),Z93,0)</f>
        <v>6358039</v>
      </c>
      <c r="AJ93" s="68"/>
      <c r="AK93" s="68"/>
      <c r="AL93" s="68"/>
      <c r="AM93" s="69"/>
      <c r="AN93" s="67">
        <v>6300000</v>
      </c>
      <c r="AO93" s="68"/>
      <c r="AP93" s="68"/>
      <c r="AQ93" s="68"/>
      <c r="AR93" s="69"/>
      <c r="AS93" s="67">
        <v>0</v>
      </c>
      <c r="AT93" s="68"/>
      <c r="AU93" s="68"/>
      <c r="AV93" s="68"/>
      <c r="AW93" s="69"/>
      <c r="AX93" s="67">
        <v>0</v>
      </c>
      <c r="AY93" s="68"/>
      <c r="AZ93" s="68"/>
      <c r="BA93" s="69"/>
      <c r="BB93" s="67">
        <f>IF(ISNUMBER(AN93),AN93,0)+IF(ISNUMBER(AS93),AS93,0)</f>
        <v>6300000</v>
      </c>
      <c r="BC93" s="68"/>
      <c r="BD93" s="68"/>
      <c r="BE93" s="68"/>
      <c r="BF93" s="69"/>
      <c r="BG93" s="67">
        <v>7052400</v>
      </c>
      <c r="BH93" s="68"/>
      <c r="BI93" s="68"/>
      <c r="BJ93" s="68"/>
      <c r="BK93" s="69"/>
      <c r="BL93" s="67">
        <v>0</v>
      </c>
      <c r="BM93" s="68"/>
      <c r="BN93" s="68"/>
      <c r="BO93" s="68"/>
      <c r="BP93" s="69"/>
      <c r="BQ93" s="67">
        <v>0</v>
      </c>
      <c r="BR93" s="68"/>
      <c r="BS93" s="68"/>
      <c r="BT93" s="69"/>
      <c r="BU93" s="67">
        <f>IF(ISNUMBER(BG93),BG93,0)+IF(ISNUMBER(BL93),BL93,0)</f>
        <v>7052400</v>
      </c>
      <c r="BV93" s="68"/>
      <c r="BW93" s="68"/>
      <c r="BX93" s="68"/>
      <c r="BY93" s="69"/>
      <c r="CA93" s="25" t="s">
        <v>34</v>
      </c>
    </row>
    <row r="94" spans="1:79" s="25" customFormat="1" ht="13.2" customHeight="1" x14ac:dyDescent="0.25">
      <c r="A94" s="60">
        <v>2</v>
      </c>
      <c r="B94" s="61"/>
      <c r="C94" s="61"/>
      <c r="D94" s="63" t="s">
        <v>179</v>
      </c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5"/>
      <c r="U94" s="67">
        <v>0</v>
      </c>
      <c r="V94" s="68"/>
      <c r="W94" s="68"/>
      <c r="X94" s="68"/>
      <c r="Y94" s="69"/>
      <c r="Z94" s="67">
        <v>0</v>
      </c>
      <c r="AA94" s="68"/>
      <c r="AB94" s="68"/>
      <c r="AC94" s="68"/>
      <c r="AD94" s="69"/>
      <c r="AE94" s="67">
        <v>0</v>
      </c>
      <c r="AF94" s="68"/>
      <c r="AG94" s="68"/>
      <c r="AH94" s="69"/>
      <c r="AI94" s="67">
        <f>IF(ISNUMBER(U94),U94,0)+IF(ISNUMBER(Z94),Z94,0)</f>
        <v>0</v>
      </c>
      <c r="AJ94" s="68"/>
      <c r="AK94" s="68"/>
      <c r="AL94" s="68"/>
      <c r="AM94" s="69"/>
      <c r="AN94" s="67">
        <v>600000</v>
      </c>
      <c r="AO94" s="68"/>
      <c r="AP94" s="68"/>
      <c r="AQ94" s="68"/>
      <c r="AR94" s="69"/>
      <c r="AS94" s="67">
        <v>0</v>
      </c>
      <c r="AT94" s="68"/>
      <c r="AU94" s="68"/>
      <c r="AV94" s="68"/>
      <c r="AW94" s="69"/>
      <c r="AX94" s="67">
        <v>0</v>
      </c>
      <c r="AY94" s="68"/>
      <c r="AZ94" s="68"/>
      <c r="BA94" s="69"/>
      <c r="BB94" s="67">
        <f>IF(ISNUMBER(AN94),AN94,0)+IF(ISNUMBER(AS94),AS94,0)</f>
        <v>600000</v>
      </c>
      <c r="BC94" s="68"/>
      <c r="BD94" s="68"/>
      <c r="BE94" s="68"/>
      <c r="BF94" s="69"/>
      <c r="BG94" s="67">
        <v>700000</v>
      </c>
      <c r="BH94" s="68"/>
      <c r="BI94" s="68"/>
      <c r="BJ94" s="68"/>
      <c r="BK94" s="69"/>
      <c r="BL94" s="67">
        <v>0</v>
      </c>
      <c r="BM94" s="68"/>
      <c r="BN94" s="68"/>
      <c r="BO94" s="68"/>
      <c r="BP94" s="69"/>
      <c r="BQ94" s="67">
        <v>0</v>
      </c>
      <c r="BR94" s="68"/>
      <c r="BS94" s="68"/>
      <c r="BT94" s="69"/>
      <c r="BU94" s="67">
        <f>IF(ISNUMBER(BG94),BG94,0)+IF(ISNUMBER(BL94),BL94,0)</f>
        <v>700000</v>
      </c>
      <c r="BV94" s="68"/>
      <c r="BW94" s="68"/>
      <c r="BX94" s="68"/>
      <c r="BY94" s="69"/>
    </row>
    <row r="95" spans="1:79" s="25" customFormat="1" ht="13.2" customHeight="1" x14ac:dyDescent="0.25">
      <c r="A95" s="60">
        <v>3</v>
      </c>
      <c r="B95" s="61"/>
      <c r="C95" s="61"/>
      <c r="D95" s="63" t="s">
        <v>180</v>
      </c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5"/>
      <c r="U95" s="67">
        <v>0</v>
      </c>
      <c r="V95" s="68"/>
      <c r="W95" s="68"/>
      <c r="X95" s="68"/>
      <c r="Y95" s="69"/>
      <c r="Z95" s="67">
        <v>0</v>
      </c>
      <c r="AA95" s="68"/>
      <c r="AB95" s="68"/>
      <c r="AC95" s="68"/>
      <c r="AD95" s="69"/>
      <c r="AE95" s="67">
        <v>0</v>
      </c>
      <c r="AF95" s="68"/>
      <c r="AG95" s="68"/>
      <c r="AH95" s="69"/>
      <c r="AI95" s="67">
        <f>IF(ISNUMBER(U95),U95,0)+IF(ISNUMBER(Z95),Z95,0)</f>
        <v>0</v>
      </c>
      <c r="AJ95" s="68"/>
      <c r="AK95" s="68"/>
      <c r="AL95" s="68"/>
      <c r="AM95" s="69"/>
      <c r="AN95" s="67">
        <v>0</v>
      </c>
      <c r="AO95" s="68"/>
      <c r="AP95" s="68"/>
      <c r="AQ95" s="68"/>
      <c r="AR95" s="69"/>
      <c r="AS95" s="67">
        <v>400000</v>
      </c>
      <c r="AT95" s="68"/>
      <c r="AU95" s="68"/>
      <c r="AV95" s="68"/>
      <c r="AW95" s="69"/>
      <c r="AX95" s="67">
        <v>400000</v>
      </c>
      <c r="AY95" s="68"/>
      <c r="AZ95" s="68"/>
      <c r="BA95" s="69"/>
      <c r="BB95" s="67">
        <f>IF(ISNUMBER(AN95),AN95,0)+IF(ISNUMBER(AS95),AS95,0)</f>
        <v>400000</v>
      </c>
      <c r="BC95" s="68"/>
      <c r="BD95" s="68"/>
      <c r="BE95" s="68"/>
      <c r="BF95" s="69"/>
      <c r="BG95" s="67">
        <v>0</v>
      </c>
      <c r="BH95" s="68"/>
      <c r="BI95" s="68"/>
      <c r="BJ95" s="68"/>
      <c r="BK95" s="69"/>
      <c r="BL95" s="67">
        <v>0</v>
      </c>
      <c r="BM95" s="68"/>
      <c r="BN95" s="68"/>
      <c r="BO95" s="68"/>
      <c r="BP95" s="69"/>
      <c r="BQ95" s="67">
        <v>0</v>
      </c>
      <c r="BR95" s="68"/>
      <c r="BS95" s="68"/>
      <c r="BT95" s="69"/>
      <c r="BU95" s="67">
        <f>IF(ISNUMBER(BG95),BG95,0)+IF(ISNUMBER(BL95),BL95,0)</f>
        <v>0</v>
      </c>
      <c r="BV95" s="68"/>
      <c r="BW95" s="68"/>
      <c r="BX95" s="68"/>
      <c r="BY95" s="69"/>
    </row>
    <row r="96" spans="1:79" s="6" customFormat="1" ht="12.75" customHeight="1" x14ac:dyDescent="0.25">
      <c r="A96" s="88"/>
      <c r="B96" s="89"/>
      <c r="C96" s="89"/>
      <c r="D96" s="130" t="s">
        <v>147</v>
      </c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2"/>
      <c r="U96" s="85">
        <v>6358039</v>
      </c>
      <c r="V96" s="86"/>
      <c r="W96" s="86"/>
      <c r="X96" s="86"/>
      <c r="Y96" s="87"/>
      <c r="Z96" s="85">
        <v>0</v>
      </c>
      <c r="AA96" s="86"/>
      <c r="AB96" s="86"/>
      <c r="AC96" s="86"/>
      <c r="AD96" s="87"/>
      <c r="AE96" s="85">
        <v>0</v>
      </c>
      <c r="AF96" s="86"/>
      <c r="AG96" s="86"/>
      <c r="AH96" s="87"/>
      <c r="AI96" s="85">
        <f>IF(ISNUMBER(U96),U96,0)+IF(ISNUMBER(Z96),Z96,0)</f>
        <v>6358039</v>
      </c>
      <c r="AJ96" s="86"/>
      <c r="AK96" s="86"/>
      <c r="AL96" s="86"/>
      <c r="AM96" s="87"/>
      <c r="AN96" s="85">
        <v>6900000</v>
      </c>
      <c r="AO96" s="86"/>
      <c r="AP96" s="86"/>
      <c r="AQ96" s="86"/>
      <c r="AR96" s="87"/>
      <c r="AS96" s="85">
        <v>400000</v>
      </c>
      <c r="AT96" s="86"/>
      <c r="AU96" s="86"/>
      <c r="AV96" s="86"/>
      <c r="AW96" s="87"/>
      <c r="AX96" s="85">
        <v>400000</v>
      </c>
      <c r="AY96" s="86"/>
      <c r="AZ96" s="86"/>
      <c r="BA96" s="87"/>
      <c r="BB96" s="85">
        <f>IF(ISNUMBER(AN96),AN96,0)+IF(ISNUMBER(AS96),AS96,0)</f>
        <v>7300000</v>
      </c>
      <c r="BC96" s="86"/>
      <c r="BD96" s="86"/>
      <c r="BE96" s="86"/>
      <c r="BF96" s="87"/>
      <c r="BG96" s="85">
        <v>7752400</v>
      </c>
      <c r="BH96" s="86"/>
      <c r="BI96" s="86"/>
      <c r="BJ96" s="86"/>
      <c r="BK96" s="87"/>
      <c r="BL96" s="85">
        <v>0</v>
      </c>
      <c r="BM96" s="86"/>
      <c r="BN96" s="86"/>
      <c r="BO96" s="86"/>
      <c r="BP96" s="87"/>
      <c r="BQ96" s="85">
        <v>0</v>
      </c>
      <c r="BR96" s="86"/>
      <c r="BS96" s="86"/>
      <c r="BT96" s="87"/>
      <c r="BU96" s="85">
        <f>IF(ISNUMBER(BG96),BG96,0)+IF(ISNUMBER(BL96),BL96,0)</f>
        <v>7752400</v>
      </c>
      <c r="BV96" s="86"/>
      <c r="BW96" s="86"/>
      <c r="BX96" s="86"/>
      <c r="BY96" s="87"/>
    </row>
    <row r="98" spans="1:79" ht="14.25" customHeight="1" x14ac:dyDescent="0.25">
      <c r="A98" s="35" t="s">
        <v>275</v>
      </c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</row>
    <row r="99" spans="1:79" ht="15" customHeight="1" x14ac:dyDescent="0.25">
      <c r="A99" s="99" t="s">
        <v>245</v>
      </c>
      <c r="B99" s="99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99"/>
      <c r="AJ99" s="99"/>
      <c r="AK99" s="99"/>
      <c r="AL99" s="99"/>
      <c r="AM99" s="99"/>
      <c r="AN99" s="99"/>
      <c r="AO99" s="99"/>
      <c r="AP99" s="99"/>
      <c r="AQ99" s="99"/>
      <c r="AR99" s="99"/>
      <c r="AS99" s="99"/>
      <c r="AT99" s="99"/>
      <c r="AU99" s="99"/>
      <c r="AV99" s="99"/>
      <c r="AW99" s="99"/>
      <c r="AX99" s="99"/>
      <c r="AY99" s="99"/>
      <c r="AZ99" s="99"/>
      <c r="BA99" s="99"/>
      <c r="BB99" s="99"/>
      <c r="BC99" s="99"/>
      <c r="BD99" s="99"/>
      <c r="BE99" s="99"/>
      <c r="BF99" s="99"/>
      <c r="BG99" s="99"/>
      <c r="BH99" s="99"/>
    </row>
    <row r="100" spans="1:79" ht="23.1" customHeight="1" x14ac:dyDescent="0.25">
      <c r="A100" s="50" t="s">
        <v>6</v>
      </c>
      <c r="B100" s="51"/>
      <c r="C100" s="51"/>
      <c r="D100" s="50" t="s">
        <v>121</v>
      </c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2"/>
      <c r="U100" s="56" t="s">
        <v>267</v>
      </c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 t="s">
        <v>272</v>
      </c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</row>
    <row r="101" spans="1:79" ht="54" customHeight="1" x14ac:dyDescent="0.25">
      <c r="A101" s="53"/>
      <c r="B101" s="54"/>
      <c r="C101" s="54"/>
      <c r="D101" s="53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5"/>
      <c r="U101" s="42" t="s">
        <v>4</v>
      </c>
      <c r="V101" s="43"/>
      <c r="W101" s="43"/>
      <c r="X101" s="43"/>
      <c r="Y101" s="44"/>
      <c r="Z101" s="42" t="s">
        <v>3</v>
      </c>
      <c r="AA101" s="43"/>
      <c r="AB101" s="43"/>
      <c r="AC101" s="43"/>
      <c r="AD101" s="44"/>
      <c r="AE101" s="45" t="s">
        <v>116</v>
      </c>
      <c r="AF101" s="46"/>
      <c r="AG101" s="46"/>
      <c r="AH101" s="46"/>
      <c r="AI101" s="47"/>
      <c r="AJ101" s="42" t="s">
        <v>5</v>
      </c>
      <c r="AK101" s="43"/>
      <c r="AL101" s="43"/>
      <c r="AM101" s="43"/>
      <c r="AN101" s="44"/>
      <c r="AO101" s="42" t="s">
        <v>4</v>
      </c>
      <c r="AP101" s="43"/>
      <c r="AQ101" s="43"/>
      <c r="AR101" s="43"/>
      <c r="AS101" s="44"/>
      <c r="AT101" s="42" t="s">
        <v>3</v>
      </c>
      <c r="AU101" s="43"/>
      <c r="AV101" s="43"/>
      <c r="AW101" s="43"/>
      <c r="AX101" s="44"/>
      <c r="AY101" s="45" t="s">
        <v>116</v>
      </c>
      <c r="AZ101" s="46"/>
      <c r="BA101" s="46"/>
      <c r="BB101" s="46"/>
      <c r="BC101" s="47"/>
      <c r="BD101" s="56" t="s">
        <v>96</v>
      </c>
      <c r="BE101" s="56"/>
      <c r="BF101" s="56"/>
      <c r="BG101" s="56"/>
      <c r="BH101" s="56"/>
    </row>
    <row r="102" spans="1:79" ht="15" customHeight="1" x14ac:dyDescent="0.25">
      <c r="A102" s="42" t="s">
        <v>169</v>
      </c>
      <c r="B102" s="43"/>
      <c r="C102" s="43"/>
      <c r="D102" s="42">
        <v>2</v>
      </c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4"/>
      <c r="U102" s="42">
        <v>3</v>
      </c>
      <c r="V102" s="43"/>
      <c r="W102" s="43"/>
      <c r="X102" s="43"/>
      <c r="Y102" s="44"/>
      <c r="Z102" s="42">
        <v>4</v>
      </c>
      <c r="AA102" s="43"/>
      <c r="AB102" s="43"/>
      <c r="AC102" s="43"/>
      <c r="AD102" s="44"/>
      <c r="AE102" s="42">
        <v>5</v>
      </c>
      <c r="AF102" s="43"/>
      <c r="AG102" s="43"/>
      <c r="AH102" s="43"/>
      <c r="AI102" s="44"/>
      <c r="AJ102" s="42">
        <v>6</v>
      </c>
      <c r="AK102" s="43"/>
      <c r="AL102" s="43"/>
      <c r="AM102" s="43"/>
      <c r="AN102" s="44"/>
      <c r="AO102" s="42">
        <v>7</v>
      </c>
      <c r="AP102" s="43"/>
      <c r="AQ102" s="43"/>
      <c r="AR102" s="43"/>
      <c r="AS102" s="44"/>
      <c r="AT102" s="42">
        <v>8</v>
      </c>
      <c r="AU102" s="43"/>
      <c r="AV102" s="43"/>
      <c r="AW102" s="43"/>
      <c r="AX102" s="44"/>
      <c r="AY102" s="42">
        <v>9</v>
      </c>
      <c r="AZ102" s="43"/>
      <c r="BA102" s="43"/>
      <c r="BB102" s="43"/>
      <c r="BC102" s="44"/>
      <c r="BD102" s="42">
        <v>10</v>
      </c>
      <c r="BE102" s="43"/>
      <c r="BF102" s="43"/>
      <c r="BG102" s="43"/>
      <c r="BH102" s="44"/>
    </row>
    <row r="103" spans="1:79" s="1" customFormat="1" ht="12.75" hidden="1" customHeight="1" x14ac:dyDescent="0.25">
      <c r="A103" s="70" t="s">
        <v>69</v>
      </c>
      <c r="B103" s="71"/>
      <c r="C103" s="71"/>
      <c r="D103" s="70" t="s">
        <v>57</v>
      </c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2"/>
      <c r="U103" s="70" t="s">
        <v>60</v>
      </c>
      <c r="V103" s="71"/>
      <c r="W103" s="71"/>
      <c r="X103" s="71"/>
      <c r="Y103" s="72"/>
      <c r="Z103" s="70" t="s">
        <v>61</v>
      </c>
      <c r="AA103" s="71"/>
      <c r="AB103" s="71"/>
      <c r="AC103" s="71"/>
      <c r="AD103" s="72"/>
      <c r="AE103" s="70" t="s">
        <v>94</v>
      </c>
      <c r="AF103" s="71"/>
      <c r="AG103" s="71"/>
      <c r="AH103" s="71"/>
      <c r="AI103" s="72"/>
      <c r="AJ103" s="57" t="s">
        <v>171</v>
      </c>
      <c r="AK103" s="58"/>
      <c r="AL103" s="58"/>
      <c r="AM103" s="58"/>
      <c r="AN103" s="59"/>
      <c r="AO103" s="70" t="s">
        <v>62</v>
      </c>
      <c r="AP103" s="71"/>
      <c r="AQ103" s="71"/>
      <c r="AR103" s="71"/>
      <c r="AS103" s="72"/>
      <c r="AT103" s="70" t="s">
        <v>63</v>
      </c>
      <c r="AU103" s="71"/>
      <c r="AV103" s="71"/>
      <c r="AW103" s="71"/>
      <c r="AX103" s="72"/>
      <c r="AY103" s="70" t="s">
        <v>95</v>
      </c>
      <c r="AZ103" s="71"/>
      <c r="BA103" s="71"/>
      <c r="BB103" s="71"/>
      <c r="BC103" s="72"/>
      <c r="BD103" s="84" t="s">
        <v>171</v>
      </c>
      <c r="BE103" s="84"/>
      <c r="BF103" s="84"/>
      <c r="BG103" s="84"/>
      <c r="BH103" s="84"/>
      <c r="CA103" s="1" t="s">
        <v>35</v>
      </c>
    </row>
    <row r="104" spans="1:79" s="25" customFormat="1" ht="13.2" customHeight="1" x14ac:dyDescent="0.25">
      <c r="A104" s="60">
        <v>1</v>
      </c>
      <c r="B104" s="61"/>
      <c r="C104" s="61"/>
      <c r="D104" s="63" t="s">
        <v>178</v>
      </c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5"/>
      <c r="U104" s="67">
        <v>7752400</v>
      </c>
      <c r="V104" s="68"/>
      <c r="W104" s="68"/>
      <c r="X104" s="68"/>
      <c r="Y104" s="69"/>
      <c r="Z104" s="67">
        <v>0</v>
      </c>
      <c r="AA104" s="68"/>
      <c r="AB104" s="68"/>
      <c r="AC104" s="68"/>
      <c r="AD104" s="69"/>
      <c r="AE104" s="66">
        <v>0</v>
      </c>
      <c r="AF104" s="66"/>
      <c r="AG104" s="66"/>
      <c r="AH104" s="66"/>
      <c r="AI104" s="66"/>
      <c r="AJ104" s="100">
        <f>IF(ISNUMBER(U104),U104,0)+IF(ISNUMBER(Z104),Z104,0)</f>
        <v>7752400</v>
      </c>
      <c r="AK104" s="100"/>
      <c r="AL104" s="100"/>
      <c r="AM104" s="100"/>
      <c r="AN104" s="100"/>
      <c r="AO104" s="66">
        <v>7752400</v>
      </c>
      <c r="AP104" s="66"/>
      <c r="AQ104" s="66"/>
      <c r="AR104" s="66"/>
      <c r="AS104" s="66"/>
      <c r="AT104" s="100">
        <v>0</v>
      </c>
      <c r="AU104" s="100"/>
      <c r="AV104" s="100"/>
      <c r="AW104" s="100"/>
      <c r="AX104" s="100"/>
      <c r="AY104" s="66">
        <v>0</v>
      </c>
      <c r="AZ104" s="66"/>
      <c r="BA104" s="66"/>
      <c r="BB104" s="66"/>
      <c r="BC104" s="66"/>
      <c r="BD104" s="100">
        <f>IF(ISNUMBER(AO104),AO104,0)+IF(ISNUMBER(AT104),AT104,0)</f>
        <v>7752400</v>
      </c>
      <c r="BE104" s="100"/>
      <c r="BF104" s="100"/>
      <c r="BG104" s="100"/>
      <c r="BH104" s="100"/>
      <c r="CA104" s="25" t="s">
        <v>36</v>
      </c>
    </row>
    <row r="105" spans="1:79" s="25" customFormat="1" ht="13.2" customHeight="1" x14ac:dyDescent="0.25">
      <c r="A105" s="60">
        <v>2</v>
      </c>
      <c r="B105" s="61"/>
      <c r="C105" s="61"/>
      <c r="D105" s="63" t="s">
        <v>179</v>
      </c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5"/>
      <c r="U105" s="67">
        <v>0</v>
      </c>
      <c r="V105" s="68"/>
      <c r="W105" s="68"/>
      <c r="X105" s="68"/>
      <c r="Y105" s="69"/>
      <c r="Z105" s="67">
        <v>0</v>
      </c>
      <c r="AA105" s="68"/>
      <c r="AB105" s="68"/>
      <c r="AC105" s="68"/>
      <c r="AD105" s="69"/>
      <c r="AE105" s="66">
        <v>0</v>
      </c>
      <c r="AF105" s="66"/>
      <c r="AG105" s="66"/>
      <c r="AH105" s="66"/>
      <c r="AI105" s="66"/>
      <c r="AJ105" s="100">
        <f>IF(ISNUMBER(U105),U105,0)+IF(ISNUMBER(Z105),Z105,0)</f>
        <v>0</v>
      </c>
      <c r="AK105" s="100"/>
      <c r="AL105" s="100"/>
      <c r="AM105" s="100"/>
      <c r="AN105" s="100"/>
      <c r="AO105" s="66">
        <v>0</v>
      </c>
      <c r="AP105" s="66"/>
      <c r="AQ105" s="66"/>
      <c r="AR105" s="66"/>
      <c r="AS105" s="66"/>
      <c r="AT105" s="100">
        <v>0</v>
      </c>
      <c r="AU105" s="100"/>
      <c r="AV105" s="100"/>
      <c r="AW105" s="100"/>
      <c r="AX105" s="100"/>
      <c r="AY105" s="66">
        <v>0</v>
      </c>
      <c r="AZ105" s="66"/>
      <c r="BA105" s="66"/>
      <c r="BB105" s="66"/>
      <c r="BC105" s="66"/>
      <c r="BD105" s="100">
        <f>IF(ISNUMBER(AO105),AO105,0)+IF(ISNUMBER(AT105),AT105,0)</f>
        <v>0</v>
      </c>
      <c r="BE105" s="100"/>
      <c r="BF105" s="100"/>
      <c r="BG105" s="100"/>
      <c r="BH105" s="100"/>
    </row>
    <row r="106" spans="1:79" s="25" customFormat="1" ht="13.2" customHeight="1" x14ac:dyDescent="0.25">
      <c r="A106" s="60">
        <v>3</v>
      </c>
      <c r="B106" s="61"/>
      <c r="C106" s="61"/>
      <c r="D106" s="63" t="s">
        <v>180</v>
      </c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5"/>
      <c r="U106" s="67">
        <v>0</v>
      </c>
      <c r="V106" s="68"/>
      <c r="W106" s="68"/>
      <c r="X106" s="68"/>
      <c r="Y106" s="69"/>
      <c r="Z106" s="67">
        <v>0</v>
      </c>
      <c r="AA106" s="68"/>
      <c r="AB106" s="68"/>
      <c r="AC106" s="68"/>
      <c r="AD106" s="69"/>
      <c r="AE106" s="66">
        <v>0</v>
      </c>
      <c r="AF106" s="66"/>
      <c r="AG106" s="66"/>
      <c r="AH106" s="66"/>
      <c r="AI106" s="66"/>
      <c r="AJ106" s="100">
        <f>IF(ISNUMBER(U106),U106,0)+IF(ISNUMBER(Z106),Z106,0)</f>
        <v>0</v>
      </c>
      <c r="AK106" s="100"/>
      <c r="AL106" s="100"/>
      <c r="AM106" s="100"/>
      <c r="AN106" s="100"/>
      <c r="AO106" s="66">
        <v>0</v>
      </c>
      <c r="AP106" s="66"/>
      <c r="AQ106" s="66"/>
      <c r="AR106" s="66"/>
      <c r="AS106" s="66"/>
      <c r="AT106" s="100">
        <v>0</v>
      </c>
      <c r="AU106" s="100"/>
      <c r="AV106" s="100"/>
      <c r="AW106" s="100"/>
      <c r="AX106" s="100"/>
      <c r="AY106" s="66">
        <v>0</v>
      </c>
      <c r="AZ106" s="66"/>
      <c r="BA106" s="66"/>
      <c r="BB106" s="66"/>
      <c r="BC106" s="66"/>
      <c r="BD106" s="100">
        <f>IF(ISNUMBER(AO106),AO106,0)+IF(ISNUMBER(AT106),AT106,0)</f>
        <v>0</v>
      </c>
      <c r="BE106" s="100"/>
      <c r="BF106" s="100"/>
      <c r="BG106" s="100"/>
      <c r="BH106" s="100"/>
    </row>
    <row r="107" spans="1:79" s="6" customFormat="1" ht="12.75" customHeight="1" x14ac:dyDescent="0.25">
      <c r="A107" s="88"/>
      <c r="B107" s="89"/>
      <c r="C107" s="89"/>
      <c r="D107" s="130" t="s">
        <v>147</v>
      </c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2"/>
      <c r="U107" s="85">
        <v>7752400</v>
      </c>
      <c r="V107" s="86"/>
      <c r="W107" s="86"/>
      <c r="X107" s="86"/>
      <c r="Y107" s="87"/>
      <c r="Z107" s="85">
        <v>0</v>
      </c>
      <c r="AA107" s="86"/>
      <c r="AB107" s="86"/>
      <c r="AC107" s="86"/>
      <c r="AD107" s="87"/>
      <c r="AE107" s="98">
        <v>0</v>
      </c>
      <c r="AF107" s="98"/>
      <c r="AG107" s="98"/>
      <c r="AH107" s="98"/>
      <c r="AI107" s="98"/>
      <c r="AJ107" s="122">
        <f>IF(ISNUMBER(U107),U107,0)+IF(ISNUMBER(Z107),Z107,0)</f>
        <v>7752400</v>
      </c>
      <c r="AK107" s="122"/>
      <c r="AL107" s="122"/>
      <c r="AM107" s="122"/>
      <c r="AN107" s="122"/>
      <c r="AO107" s="98">
        <v>7752400</v>
      </c>
      <c r="AP107" s="98"/>
      <c r="AQ107" s="98"/>
      <c r="AR107" s="98"/>
      <c r="AS107" s="98"/>
      <c r="AT107" s="122">
        <v>0</v>
      </c>
      <c r="AU107" s="122"/>
      <c r="AV107" s="122"/>
      <c r="AW107" s="122"/>
      <c r="AX107" s="122"/>
      <c r="AY107" s="98">
        <v>0</v>
      </c>
      <c r="AZ107" s="98"/>
      <c r="BA107" s="98"/>
      <c r="BB107" s="98"/>
      <c r="BC107" s="98"/>
      <c r="BD107" s="122">
        <f>IF(ISNUMBER(AO107),AO107,0)+IF(ISNUMBER(AT107),AT107,0)</f>
        <v>7752400</v>
      </c>
      <c r="BE107" s="122"/>
      <c r="BF107" s="122"/>
      <c r="BG107" s="122"/>
      <c r="BH107" s="122"/>
    </row>
    <row r="108" spans="1:79" s="5" customFormat="1" ht="12.75" customHeight="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</row>
    <row r="110" spans="1:79" ht="14.25" customHeight="1" x14ac:dyDescent="0.25">
      <c r="A110" s="35" t="s">
        <v>152</v>
      </c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</row>
    <row r="111" spans="1:79" ht="14.25" customHeight="1" x14ac:dyDescent="0.25">
      <c r="A111" s="35" t="s">
        <v>260</v>
      </c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</row>
    <row r="112" spans="1:79" ht="23.1" customHeight="1" x14ac:dyDescent="0.25">
      <c r="A112" s="50" t="s">
        <v>6</v>
      </c>
      <c r="B112" s="51"/>
      <c r="C112" s="51"/>
      <c r="D112" s="56" t="s">
        <v>9</v>
      </c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 t="s">
        <v>8</v>
      </c>
      <c r="R112" s="56"/>
      <c r="S112" s="56"/>
      <c r="T112" s="56"/>
      <c r="U112" s="56"/>
      <c r="V112" s="56" t="s">
        <v>7</v>
      </c>
      <c r="W112" s="56"/>
      <c r="X112" s="56"/>
      <c r="Y112" s="56"/>
      <c r="Z112" s="56"/>
      <c r="AA112" s="56"/>
      <c r="AB112" s="56"/>
      <c r="AC112" s="56"/>
      <c r="AD112" s="56"/>
      <c r="AE112" s="56"/>
      <c r="AF112" s="42" t="s">
        <v>246</v>
      </c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4"/>
      <c r="AU112" s="42" t="s">
        <v>249</v>
      </c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4"/>
      <c r="BJ112" s="42" t="s">
        <v>256</v>
      </c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4"/>
    </row>
    <row r="113" spans="1:79" ht="32.25" customHeight="1" x14ac:dyDescent="0.25">
      <c r="A113" s="53"/>
      <c r="B113" s="54"/>
      <c r="C113" s="54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 t="s">
        <v>4</v>
      </c>
      <c r="AG113" s="56"/>
      <c r="AH113" s="56"/>
      <c r="AI113" s="56"/>
      <c r="AJ113" s="56"/>
      <c r="AK113" s="56" t="s">
        <v>3</v>
      </c>
      <c r="AL113" s="56"/>
      <c r="AM113" s="56"/>
      <c r="AN113" s="56"/>
      <c r="AO113" s="56"/>
      <c r="AP113" s="56" t="s">
        <v>123</v>
      </c>
      <c r="AQ113" s="56"/>
      <c r="AR113" s="56"/>
      <c r="AS113" s="56"/>
      <c r="AT113" s="56"/>
      <c r="AU113" s="56" t="s">
        <v>4</v>
      </c>
      <c r="AV113" s="56"/>
      <c r="AW113" s="56"/>
      <c r="AX113" s="56"/>
      <c r="AY113" s="56"/>
      <c r="AZ113" s="56" t="s">
        <v>3</v>
      </c>
      <c r="BA113" s="56"/>
      <c r="BB113" s="56"/>
      <c r="BC113" s="56"/>
      <c r="BD113" s="56"/>
      <c r="BE113" s="56" t="s">
        <v>90</v>
      </c>
      <c r="BF113" s="56"/>
      <c r="BG113" s="56"/>
      <c r="BH113" s="56"/>
      <c r="BI113" s="56"/>
      <c r="BJ113" s="56" t="s">
        <v>4</v>
      </c>
      <c r="BK113" s="56"/>
      <c r="BL113" s="56"/>
      <c r="BM113" s="56"/>
      <c r="BN113" s="56"/>
      <c r="BO113" s="56" t="s">
        <v>3</v>
      </c>
      <c r="BP113" s="56"/>
      <c r="BQ113" s="56"/>
      <c r="BR113" s="56"/>
      <c r="BS113" s="56"/>
      <c r="BT113" s="56" t="s">
        <v>97</v>
      </c>
      <c r="BU113" s="56"/>
      <c r="BV113" s="56"/>
      <c r="BW113" s="56"/>
      <c r="BX113" s="56"/>
    </row>
    <row r="114" spans="1:79" ht="15" customHeight="1" x14ac:dyDescent="0.25">
      <c r="A114" s="42">
        <v>1</v>
      </c>
      <c r="B114" s="43"/>
      <c r="C114" s="43"/>
      <c r="D114" s="56">
        <v>2</v>
      </c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>
        <v>3</v>
      </c>
      <c r="R114" s="56"/>
      <c r="S114" s="56"/>
      <c r="T114" s="56"/>
      <c r="U114" s="56"/>
      <c r="V114" s="56">
        <v>4</v>
      </c>
      <c r="W114" s="56"/>
      <c r="X114" s="56"/>
      <c r="Y114" s="56"/>
      <c r="Z114" s="56"/>
      <c r="AA114" s="56"/>
      <c r="AB114" s="56"/>
      <c r="AC114" s="56"/>
      <c r="AD114" s="56"/>
      <c r="AE114" s="56"/>
      <c r="AF114" s="56">
        <v>5</v>
      </c>
      <c r="AG114" s="56"/>
      <c r="AH114" s="56"/>
      <c r="AI114" s="56"/>
      <c r="AJ114" s="56"/>
      <c r="AK114" s="56">
        <v>6</v>
      </c>
      <c r="AL114" s="56"/>
      <c r="AM114" s="56"/>
      <c r="AN114" s="56"/>
      <c r="AO114" s="56"/>
      <c r="AP114" s="56">
        <v>7</v>
      </c>
      <c r="AQ114" s="56"/>
      <c r="AR114" s="56"/>
      <c r="AS114" s="56"/>
      <c r="AT114" s="56"/>
      <c r="AU114" s="56">
        <v>8</v>
      </c>
      <c r="AV114" s="56"/>
      <c r="AW114" s="56"/>
      <c r="AX114" s="56"/>
      <c r="AY114" s="56"/>
      <c r="AZ114" s="56">
        <v>9</v>
      </c>
      <c r="BA114" s="56"/>
      <c r="BB114" s="56"/>
      <c r="BC114" s="56"/>
      <c r="BD114" s="56"/>
      <c r="BE114" s="56">
        <v>10</v>
      </c>
      <c r="BF114" s="56"/>
      <c r="BG114" s="56"/>
      <c r="BH114" s="56"/>
      <c r="BI114" s="56"/>
      <c r="BJ114" s="56">
        <v>11</v>
      </c>
      <c r="BK114" s="56"/>
      <c r="BL114" s="56"/>
      <c r="BM114" s="56"/>
      <c r="BN114" s="56"/>
      <c r="BO114" s="56">
        <v>12</v>
      </c>
      <c r="BP114" s="56"/>
      <c r="BQ114" s="56"/>
      <c r="BR114" s="56"/>
      <c r="BS114" s="56"/>
      <c r="BT114" s="56">
        <v>13</v>
      </c>
      <c r="BU114" s="56"/>
      <c r="BV114" s="56"/>
      <c r="BW114" s="56"/>
      <c r="BX114" s="56"/>
    </row>
    <row r="115" spans="1:79" ht="10.5" hidden="1" customHeight="1" x14ac:dyDescent="0.25">
      <c r="A115" s="70" t="s">
        <v>154</v>
      </c>
      <c r="B115" s="71"/>
      <c r="C115" s="71"/>
      <c r="D115" s="56" t="s">
        <v>57</v>
      </c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 t="s">
        <v>70</v>
      </c>
      <c r="R115" s="56"/>
      <c r="S115" s="56"/>
      <c r="T115" s="56"/>
      <c r="U115" s="56"/>
      <c r="V115" s="56" t="s">
        <v>71</v>
      </c>
      <c r="W115" s="56"/>
      <c r="X115" s="56"/>
      <c r="Y115" s="56"/>
      <c r="Z115" s="56"/>
      <c r="AA115" s="56"/>
      <c r="AB115" s="56"/>
      <c r="AC115" s="56"/>
      <c r="AD115" s="56"/>
      <c r="AE115" s="56"/>
      <c r="AF115" s="77" t="s">
        <v>111</v>
      </c>
      <c r="AG115" s="77"/>
      <c r="AH115" s="77"/>
      <c r="AI115" s="77"/>
      <c r="AJ115" s="77"/>
      <c r="AK115" s="101" t="s">
        <v>112</v>
      </c>
      <c r="AL115" s="101"/>
      <c r="AM115" s="101"/>
      <c r="AN115" s="101"/>
      <c r="AO115" s="101"/>
      <c r="AP115" s="84" t="s">
        <v>182</v>
      </c>
      <c r="AQ115" s="84"/>
      <c r="AR115" s="84"/>
      <c r="AS115" s="84"/>
      <c r="AT115" s="84"/>
      <c r="AU115" s="77" t="s">
        <v>113</v>
      </c>
      <c r="AV115" s="77"/>
      <c r="AW115" s="77"/>
      <c r="AX115" s="77"/>
      <c r="AY115" s="77"/>
      <c r="AZ115" s="101" t="s">
        <v>114</v>
      </c>
      <c r="BA115" s="101"/>
      <c r="BB115" s="101"/>
      <c r="BC115" s="101"/>
      <c r="BD115" s="101"/>
      <c r="BE115" s="84" t="s">
        <v>182</v>
      </c>
      <c r="BF115" s="84"/>
      <c r="BG115" s="84"/>
      <c r="BH115" s="84"/>
      <c r="BI115" s="84"/>
      <c r="BJ115" s="77" t="s">
        <v>105</v>
      </c>
      <c r="BK115" s="77"/>
      <c r="BL115" s="77"/>
      <c r="BM115" s="77"/>
      <c r="BN115" s="77"/>
      <c r="BO115" s="101" t="s">
        <v>106</v>
      </c>
      <c r="BP115" s="101"/>
      <c r="BQ115" s="101"/>
      <c r="BR115" s="101"/>
      <c r="BS115" s="101"/>
      <c r="BT115" s="84" t="s">
        <v>182</v>
      </c>
      <c r="BU115" s="84"/>
      <c r="BV115" s="84"/>
      <c r="BW115" s="84"/>
      <c r="BX115" s="84"/>
      <c r="CA115" t="s">
        <v>37</v>
      </c>
    </row>
    <row r="116" spans="1:79" s="6" customFormat="1" ht="15" customHeight="1" x14ac:dyDescent="0.25">
      <c r="A116" s="88">
        <v>0</v>
      </c>
      <c r="B116" s="89"/>
      <c r="C116" s="89"/>
      <c r="D116" s="102" t="s">
        <v>181</v>
      </c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3"/>
      <c r="AG116" s="103"/>
      <c r="AH116" s="103"/>
      <c r="AI116" s="103"/>
      <c r="AJ116" s="103"/>
      <c r="AK116" s="103"/>
      <c r="AL116" s="103"/>
      <c r="AM116" s="103"/>
      <c r="AN116" s="103"/>
      <c r="AO116" s="103"/>
      <c r="AP116" s="103"/>
      <c r="AQ116" s="103"/>
      <c r="AR116" s="103"/>
      <c r="AS116" s="103"/>
      <c r="AT116" s="103"/>
      <c r="AU116" s="103"/>
      <c r="AV116" s="103"/>
      <c r="AW116" s="103"/>
      <c r="AX116" s="103"/>
      <c r="AY116" s="103"/>
      <c r="AZ116" s="103"/>
      <c r="BA116" s="103"/>
      <c r="BB116" s="103"/>
      <c r="BC116" s="103"/>
      <c r="BD116" s="103"/>
      <c r="BE116" s="103"/>
      <c r="BF116" s="103"/>
      <c r="BG116" s="103"/>
      <c r="BH116" s="103"/>
      <c r="BI116" s="103"/>
      <c r="BJ116" s="103"/>
      <c r="BK116" s="103"/>
      <c r="BL116" s="103"/>
      <c r="BM116" s="103"/>
      <c r="BN116" s="103"/>
      <c r="BO116" s="103"/>
      <c r="BP116" s="103"/>
      <c r="BQ116" s="103"/>
      <c r="BR116" s="103"/>
      <c r="BS116" s="103"/>
      <c r="BT116" s="103"/>
      <c r="BU116" s="103"/>
      <c r="BV116" s="103"/>
      <c r="BW116" s="103"/>
      <c r="BX116" s="103"/>
      <c r="CA116" s="6" t="s">
        <v>38</v>
      </c>
    </row>
    <row r="117" spans="1:79" s="25" customFormat="1" ht="15" customHeight="1" x14ac:dyDescent="0.25">
      <c r="A117" s="60">
        <v>0</v>
      </c>
      <c r="B117" s="61"/>
      <c r="C117" s="61"/>
      <c r="D117" s="105" t="s">
        <v>183</v>
      </c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5"/>
      <c r="Q117" s="56" t="s">
        <v>184</v>
      </c>
      <c r="R117" s="56"/>
      <c r="S117" s="56"/>
      <c r="T117" s="56"/>
      <c r="U117" s="56"/>
      <c r="V117" s="56" t="s">
        <v>185</v>
      </c>
      <c r="W117" s="56"/>
      <c r="X117" s="56"/>
      <c r="Y117" s="56"/>
      <c r="Z117" s="56"/>
      <c r="AA117" s="56"/>
      <c r="AB117" s="56"/>
      <c r="AC117" s="56"/>
      <c r="AD117" s="56"/>
      <c r="AE117" s="56"/>
      <c r="AF117" s="104">
        <v>285</v>
      </c>
      <c r="AG117" s="104"/>
      <c r="AH117" s="104"/>
      <c r="AI117" s="104"/>
      <c r="AJ117" s="104"/>
      <c r="AK117" s="104">
        <v>0</v>
      </c>
      <c r="AL117" s="104"/>
      <c r="AM117" s="104"/>
      <c r="AN117" s="104"/>
      <c r="AO117" s="104"/>
      <c r="AP117" s="104">
        <v>285</v>
      </c>
      <c r="AQ117" s="104"/>
      <c r="AR117" s="104"/>
      <c r="AS117" s="104"/>
      <c r="AT117" s="104"/>
      <c r="AU117" s="104">
        <v>285</v>
      </c>
      <c r="AV117" s="104"/>
      <c r="AW117" s="104"/>
      <c r="AX117" s="104"/>
      <c r="AY117" s="104"/>
      <c r="AZ117" s="104">
        <v>0</v>
      </c>
      <c r="BA117" s="104"/>
      <c r="BB117" s="104"/>
      <c r="BC117" s="104"/>
      <c r="BD117" s="104"/>
      <c r="BE117" s="104">
        <v>285</v>
      </c>
      <c r="BF117" s="104"/>
      <c r="BG117" s="104"/>
      <c r="BH117" s="104"/>
      <c r="BI117" s="104"/>
      <c r="BJ117" s="104">
        <v>283</v>
      </c>
      <c r="BK117" s="104"/>
      <c r="BL117" s="104"/>
      <c r="BM117" s="104"/>
      <c r="BN117" s="104"/>
      <c r="BO117" s="104">
        <v>0</v>
      </c>
      <c r="BP117" s="104"/>
      <c r="BQ117" s="104"/>
      <c r="BR117" s="104"/>
      <c r="BS117" s="104"/>
      <c r="BT117" s="104">
        <v>283</v>
      </c>
      <c r="BU117" s="104"/>
      <c r="BV117" s="104"/>
      <c r="BW117" s="104"/>
      <c r="BX117" s="104"/>
    </row>
    <row r="118" spans="1:79" s="25" customFormat="1" ht="15" customHeight="1" x14ac:dyDescent="0.25">
      <c r="A118" s="60">
        <v>0</v>
      </c>
      <c r="B118" s="61"/>
      <c r="C118" s="61"/>
      <c r="D118" s="105" t="s">
        <v>186</v>
      </c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5"/>
      <c r="Q118" s="56" t="s">
        <v>184</v>
      </c>
      <c r="R118" s="56"/>
      <c r="S118" s="56"/>
      <c r="T118" s="56"/>
      <c r="U118" s="56"/>
      <c r="V118" s="105" t="s">
        <v>187</v>
      </c>
      <c r="W118" s="64"/>
      <c r="X118" s="64"/>
      <c r="Y118" s="64"/>
      <c r="Z118" s="64"/>
      <c r="AA118" s="64"/>
      <c r="AB118" s="64"/>
      <c r="AC118" s="64"/>
      <c r="AD118" s="64"/>
      <c r="AE118" s="65"/>
      <c r="AF118" s="104">
        <v>1</v>
      </c>
      <c r="AG118" s="104"/>
      <c r="AH118" s="104"/>
      <c r="AI118" s="104"/>
      <c r="AJ118" s="104"/>
      <c r="AK118" s="104">
        <v>0</v>
      </c>
      <c r="AL118" s="104"/>
      <c r="AM118" s="104"/>
      <c r="AN118" s="104"/>
      <c r="AO118" s="104"/>
      <c r="AP118" s="104">
        <v>1</v>
      </c>
      <c r="AQ118" s="104"/>
      <c r="AR118" s="104"/>
      <c r="AS118" s="104"/>
      <c r="AT118" s="104"/>
      <c r="AU118" s="104">
        <v>1</v>
      </c>
      <c r="AV118" s="104"/>
      <c r="AW118" s="104"/>
      <c r="AX118" s="104"/>
      <c r="AY118" s="104"/>
      <c r="AZ118" s="104">
        <v>0</v>
      </c>
      <c r="BA118" s="104"/>
      <c r="BB118" s="104"/>
      <c r="BC118" s="104"/>
      <c r="BD118" s="104"/>
      <c r="BE118" s="104">
        <v>1</v>
      </c>
      <c r="BF118" s="104"/>
      <c r="BG118" s="104"/>
      <c r="BH118" s="104"/>
      <c r="BI118" s="104"/>
      <c r="BJ118" s="104">
        <v>1</v>
      </c>
      <c r="BK118" s="104"/>
      <c r="BL118" s="104"/>
      <c r="BM118" s="104"/>
      <c r="BN118" s="104"/>
      <c r="BO118" s="104">
        <v>0</v>
      </c>
      <c r="BP118" s="104"/>
      <c r="BQ118" s="104"/>
      <c r="BR118" s="104"/>
      <c r="BS118" s="104"/>
      <c r="BT118" s="104">
        <v>1</v>
      </c>
      <c r="BU118" s="104"/>
      <c r="BV118" s="104"/>
      <c r="BW118" s="104"/>
      <c r="BX118" s="104"/>
    </row>
    <row r="119" spans="1:79" s="25" customFormat="1" ht="15" customHeight="1" x14ac:dyDescent="0.25">
      <c r="A119" s="60">
        <v>0</v>
      </c>
      <c r="B119" s="61"/>
      <c r="C119" s="61"/>
      <c r="D119" s="105" t="s">
        <v>188</v>
      </c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5"/>
      <c r="Q119" s="56" t="s">
        <v>189</v>
      </c>
      <c r="R119" s="56"/>
      <c r="S119" s="56"/>
      <c r="T119" s="56"/>
      <c r="U119" s="56"/>
      <c r="V119" s="105" t="s">
        <v>190</v>
      </c>
      <c r="W119" s="64"/>
      <c r="X119" s="64"/>
      <c r="Y119" s="64"/>
      <c r="Z119" s="64"/>
      <c r="AA119" s="64"/>
      <c r="AB119" s="64"/>
      <c r="AC119" s="64"/>
      <c r="AD119" s="64"/>
      <c r="AE119" s="65"/>
      <c r="AF119" s="104">
        <v>20000</v>
      </c>
      <c r="AG119" s="104"/>
      <c r="AH119" s="104"/>
      <c r="AI119" s="104"/>
      <c r="AJ119" s="104"/>
      <c r="AK119" s="104">
        <v>0</v>
      </c>
      <c r="AL119" s="104"/>
      <c r="AM119" s="104"/>
      <c r="AN119" s="104"/>
      <c r="AO119" s="104"/>
      <c r="AP119" s="104">
        <v>20000</v>
      </c>
      <c r="AQ119" s="104"/>
      <c r="AR119" s="104"/>
      <c r="AS119" s="104"/>
      <c r="AT119" s="104"/>
      <c r="AU119" s="104">
        <v>0</v>
      </c>
      <c r="AV119" s="104"/>
      <c r="AW119" s="104"/>
      <c r="AX119" s="104"/>
      <c r="AY119" s="104"/>
      <c r="AZ119" s="104">
        <v>0</v>
      </c>
      <c r="BA119" s="104"/>
      <c r="BB119" s="104"/>
      <c r="BC119" s="104"/>
      <c r="BD119" s="104"/>
      <c r="BE119" s="104">
        <v>0</v>
      </c>
      <c r="BF119" s="104"/>
      <c r="BG119" s="104"/>
      <c r="BH119" s="104"/>
      <c r="BI119" s="104"/>
      <c r="BJ119" s="104">
        <v>0</v>
      </c>
      <c r="BK119" s="104"/>
      <c r="BL119" s="104"/>
      <c r="BM119" s="104"/>
      <c r="BN119" s="104"/>
      <c r="BO119" s="104">
        <v>0</v>
      </c>
      <c r="BP119" s="104"/>
      <c r="BQ119" s="104"/>
      <c r="BR119" s="104"/>
      <c r="BS119" s="104"/>
      <c r="BT119" s="104">
        <v>0</v>
      </c>
      <c r="BU119" s="104"/>
      <c r="BV119" s="104"/>
      <c r="BW119" s="104"/>
      <c r="BX119" s="104"/>
    </row>
    <row r="120" spans="1:79" s="25" customFormat="1" ht="27.6" customHeight="1" x14ac:dyDescent="0.25">
      <c r="A120" s="60">
        <v>0</v>
      </c>
      <c r="B120" s="61"/>
      <c r="C120" s="61"/>
      <c r="D120" s="105" t="s">
        <v>191</v>
      </c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5"/>
      <c r="Q120" s="56" t="s">
        <v>189</v>
      </c>
      <c r="R120" s="56"/>
      <c r="S120" s="56"/>
      <c r="T120" s="56"/>
      <c r="U120" s="56"/>
      <c r="V120" s="105" t="s">
        <v>190</v>
      </c>
      <c r="W120" s="64"/>
      <c r="X120" s="64"/>
      <c r="Y120" s="64"/>
      <c r="Z120" s="64"/>
      <c r="AA120" s="64"/>
      <c r="AB120" s="64"/>
      <c r="AC120" s="64"/>
      <c r="AD120" s="64"/>
      <c r="AE120" s="65"/>
      <c r="AF120" s="104">
        <v>6338038.9699999997</v>
      </c>
      <c r="AG120" s="104"/>
      <c r="AH120" s="104"/>
      <c r="AI120" s="104"/>
      <c r="AJ120" s="104"/>
      <c r="AK120" s="104">
        <v>0</v>
      </c>
      <c r="AL120" s="104"/>
      <c r="AM120" s="104"/>
      <c r="AN120" s="104"/>
      <c r="AO120" s="104"/>
      <c r="AP120" s="104">
        <v>6338038.9699999997</v>
      </c>
      <c r="AQ120" s="104"/>
      <c r="AR120" s="104"/>
      <c r="AS120" s="104"/>
      <c r="AT120" s="104"/>
      <c r="AU120" s="104">
        <v>6300000</v>
      </c>
      <c r="AV120" s="104"/>
      <c r="AW120" s="104"/>
      <c r="AX120" s="104"/>
      <c r="AY120" s="104"/>
      <c r="AZ120" s="104">
        <v>0</v>
      </c>
      <c r="BA120" s="104"/>
      <c r="BB120" s="104"/>
      <c r="BC120" s="104"/>
      <c r="BD120" s="104"/>
      <c r="BE120" s="104">
        <v>6300000</v>
      </c>
      <c r="BF120" s="104"/>
      <c r="BG120" s="104"/>
      <c r="BH120" s="104"/>
      <c r="BI120" s="104"/>
      <c r="BJ120" s="104">
        <v>7052400</v>
      </c>
      <c r="BK120" s="104"/>
      <c r="BL120" s="104"/>
      <c r="BM120" s="104"/>
      <c r="BN120" s="104"/>
      <c r="BO120" s="104">
        <v>0</v>
      </c>
      <c r="BP120" s="104"/>
      <c r="BQ120" s="104"/>
      <c r="BR120" s="104"/>
      <c r="BS120" s="104"/>
      <c r="BT120" s="104">
        <v>7052400</v>
      </c>
      <c r="BU120" s="104"/>
      <c r="BV120" s="104"/>
      <c r="BW120" s="104"/>
      <c r="BX120" s="104"/>
    </row>
    <row r="121" spans="1:79" s="25" customFormat="1" ht="15" customHeight="1" x14ac:dyDescent="0.25">
      <c r="A121" s="60">
        <v>0</v>
      </c>
      <c r="B121" s="61"/>
      <c r="C121" s="61"/>
      <c r="D121" s="105" t="s">
        <v>192</v>
      </c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5"/>
      <c r="Q121" s="56" t="s">
        <v>184</v>
      </c>
      <c r="R121" s="56"/>
      <c r="S121" s="56"/>
      <c r="T121" s="56"/>
      <c r="U121" s="56"/>
      <c r="V121" s="105" t="s">
        <v>187</v>
      </c>
      <c r="W121" s="64"/>
      <c r="X121" s="64"/>
      <c r="Y121" s="64"/>
      <c r="Z121" s="64"/>
      <c r="AA121" s="64"/>
      <c r="AB121" s="64"/>
      <c r="AC121" s="64"/>
      <c r="AD121" s="64"/>
      <c r="AE121" s="65"/>
      <c r="AF121" s="104">
        <v>208</v>
      </c>
      <c r="AG121" s="104"/>
      <c r="AH121" s="104"/>
      <c r="AI121" s="104"/>
      <c r="AJ121" s="104"/>
      <c r="AK121" s="104">
        <v>0</v>
      </c>
      <c r="AL121" s="104"/>
      <c r="AM121" s="104"/>
      <c r="AN121" s="104"/>
      <c r="AO121" s="104"/>
      <c r="AP121" s="104">
        <v>208</v>
      </c>
      <c r="AQ121" s="104"/>
      <c r="AR121" s="104"/>
      <c r="AS121" s="104"/>
      <c r="AT121" s="104"/>
      <c r="AU121" s="104">
        <v>210</v>
      </c>
      <c r="AV121" s="104"/>
      <c r="AW121" s="104"/>
      <c r="AX121" s="104"/>
      <c r="AY121" s="104"/>
      <c r="AZ121" s="104">
        <v>0</v>
      </c>
      <c r="BA121" s="104"/>
      <c r="BB121" s="104"/>
      <c r="BC121" s="104"/>
      <c r="BD121" s="104"/>
      <c r="BE121" s="104">
        <v>210</v>
      </c>
      <c r="BF121" s="104"/>
      <c r="BG121" s="104"/>
      <c r="BH121" s="104"/>
      <c r="BI121" s="104"/>
      <c r="BJ121" s="104">
        <v>0</v>
      </c>
      <c r="BK121" s="104"/>
      <c r="BL121" s="104"/>
      <c r="BM121" s="104"/>
      <c r="BN121" s="104"/>
      <c r="BO121" s="104">
        <v>0</v>
      </c>
      <c r="BP121" s="104"/>
      <c r="BQ121" s="104"/>
      <c r="BR121" s="104"/>
      <c r="BS121" s="104"/>
      <c r="BT121" s="104">
        <v>0</v>
      </c>
      <c r="BU121" s="104"/>
      <c r="BV121" s="104"/>
      <c r="BW121" s="104"/>
      <c r="BX121" s="104"/>
    </row>
    <row r="122" spans="1:79" s="25" customFormat="1" ht="15" customHeight="1" x14ac:dyDescent="0.25">
      <c r="A122" s="60">
        <v>0</v>
      </c>
      <c r="B122" s="61"/>
      <c r="C122" s="61"/>
      <c r="D122" s="105" t="s">
        <v>193</v>
      </c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5"/>
      <c r="Q122" s="56" t="s">
        <v>184</v>
      </c>
      <c r="R122" s="56"/>
      <c r="S122" s="56"/>
      <c r="T122" s="56"/>
      <c r="U122" s="56"/>
      <c r="V122" s="105" t="s">
        <v>187</v>
      </c>
      <c r="W122" s="64"/>
      <c r="X122" s="64"/>
      <c r="Y122" s="64"/>
      <c r="Z122" s="64"/>
      <c r="AA122" s="64"/>
      <c r="AB122" s="64"/>
      <c r="AC122" s="64"/>
      <c r="AD122" s="64"/>
      <c r="AE122" s="65"/>
      <c r="AF122" s="104">
        <v>75</v>
      </c>
      <c r="AG122" s="104"/>
      <c r="AH122" s="104"/>
      <c r="AI122" s="104"/>
      <c r="AJ122" s="104"/>
      <c r="AK122" s="104">
        <v>0</v>
      </c>
      <c r="AL122" s="104"/>
      <c r="AM122" s="104"/>
      <c r="AN122" s="104"/>
      <c r="AO122" s="104"/>
      <c r="AP122" s="104">
        <v>75</v>
      </c>
      <c r="AQ122" s="104"/>
      <c r="AR122" s="104"/>
      <c r="AS122" s="104"/>
      <c r="AT122" s="104"/>
      <c r="AU122" s="104">
        <v>75</v>
      </c>
      <c r="AV122" s="104"/>
      <c r="AW122" s="104"/>
      <c r="AX122" s="104"/>
      <c r="AY122" s="104"/>
      <c r="AZ122" s="104">
        <v>0</v>
      </c>
      <c r="BA122" s="104"/>
      <c r="BB122" s="104"/>
      <c r="BC122" s="104"/>
      <c r="BD122" s="104"/>
      <c r="BE122" s="104">
        <v>75</v>
      </c>
      <c r="BF122" s="104"/>
      <c r="BG122" s="104"/>
      <c r="BH122" s="104"/>
      <c r="BI122" s="104"/>
      <c r="BJ122" s="104">
        <v>0</v>
      </c>
      <c r="BK122" s="104"/>
      <c r="BL122" s="104"/>
      <c r="BM122" s="104"/>
      <c r="BN122" s="104"/>
      <c r="BO122" s="104">
        <v>0</v>
      </c>
      <c r="BP122" s="104"/>
      <c r="BQ122" s="104"/>
      <c r="BR122" s="104"/>
      <c r="BS122" s="104"/>
      <c r="BT122" s="104">
        <v>0</v>
      </c>
      <c r="BU122" s="104"/>
      <c r="BV122" s="104"/>
      <c r="BW122" s="104"/>
      <c r="BX122" s="104"/>
    </row>
    <row r="123" spans="1:79" s="25" customFormat="1" ht="27.6" customHeight="1" x14ac:dyDescent="0.25">
      <c r="A123" s="60">
        <v>0</v>
      </c>
      <c r="B123" s="61"/>
      <c r="C123" s="61"/>
      <c r="D123" s="105" t="s">
        <v>194</v>
      </c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5"/>
      <c r="Q123" s="56" t="s">
        <v>189</v>
      </c>
      <c r="R123" s="56"/>
      <c r="S123" s="56"/>
      <c r="T123" s="56"/>
      <c r="U123" s="56"/>
      <c r="V123" s="105" t="s">
        <v>190</v>
      </c>
      <c r="W123" s="64"/>
      <c r="X123" s="64"/>
      <c r="Y123" s="64"/>
      <c r="Z123" s="64"/>
      <c r="AA123" s="64"/>
      <c r="AB123" s="64"/>
      <c r="AC123" s="64"/>
      <c r="AD123" s="64"/>
      <c r="AE123" s="65"/>
      <c r="AF123" s="104">
        <v>0</v>
      </c>
      <c r="AG123" s="104"/>
      <c r="AH123" s="104"/>
      <c r="AI123" s="104"/>
      <c r="AJ123" s="104"/>
      <c r="AK123" s="104">
        <v>0</v>
      </c>
      <c r="AL123" s="104"/>
      <c r="AM123" s="104"/>
      <c r="AN123" s="104"/>
      <c r="AO123" s="104"/>
      <c r="AP123" s="104">
        <v>0</v>
      </c>
      <c r="AQ123" s="104"/>
      <c r="AR123" s="104"/>
      <c r="AS123" s="104"/>
      <c r="AT123" s="104"/>
      <c r="AU123" s="104">
        <v>600000</v>
      </c>
      <c r="AV123" s="104"/>
      <c r="AW123" s="104"/>
      <c r="AX123" s="104"/>
      <c r="AY123" s="104"/>
      <c r="AZ123" s="104">
        <v>0</v>
      </c>
      <c r="BA123" s="104"/>
      <c r="BB123" s="104"/>
      <c r="BC123" s="104"/>
      <c r="BD123" s="104"/>
      <c r="BE123" s="104">
        <v>600000</v>
      </c>
      <c r="BF123" s="104"/>
      <c r="BG123" s="104"/>
      <c r="BH123" s="104"/>
      <c r="BI123" s="104"/>
      <c r="BJ123" s="104">
        <v>700000</v>
      </c>
      <c r="BK123" s="104"/>
      <c r="BL123" s="104"/>
      <c r="BM123" s="104"/>
      <c r="BN123" s="104"/>
      <c r="BO123" s="104">
        <v>0</v>
      </c>
      <c r="BP123" s="104"/>
      <c r="BQ123" s="104"/>
      <c r="BR123" s="104"/>
      <c r="BS123" s="104"/>
      <c r="BT123" s="104">
        <v>700000</v>
      </c>
      <c r="BU123" s="104"/>
      <c r="BV123" s="104"/>
      <c r="BW123" s="104"/>
      <c r="BX123" s="104"/>
    </row>
    <row r="124" spans="1:79" s="25" customFormat="1" ht="27.6" customHeight="1" x14ac:dyDescent="0.25">
      <c r="A124" s="60">
        <v>0</v>
      </c>
      <c r="B124" s="61"/>
      <c r="C124" s="61"/>
      <c r="D124" s="105" t="s">
        <v>195</v>
      </c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5"/>
      <c r="Q124" s="56" t="s">
        <v>189</v>
      </c>
      <c r="R124" s="56"/>
      <c r="S124" s="56"/>
      <c r="T124" s="56"/>
      <c r="U124" s="56"/>
      <c r="V124" s="105" t="s">
        <v>190</v>
      </c>
      <c r="W124" s="64"/>
      <c r="X124" s="64"/>
      <c r="Y124" s="64"/>
      <c r="Z124" s="64"/>
      <c r="AA124" s="64"/>
      <c r="AB124" s="64"/>
      <c r="AC124" s="64"/>
      <c r="AD124" s="64"/>
      <c r="AE124" s="65"/>
      <c r="AF124" s="104">
        <v>0</v>
      </c>
      <c r="AG124" s="104"/>
      <c r="AH124" s="104"/>
      <c r="AI124" s="104"/>
      <c r="AJ124" s="104"/>
      <c r="AK124" s="104">
        <v>0</v>
      </c>
      <c r="AL124" s="104"/>
      <c r="AM124" s="104"/>
      <c r="AN124" s="104"/>
      <c r="AO124" s="104"/>
      <c r="AP124" s="104">
        <v>0</v>
      </c>
      <c r="AQ124" s="104"/>
      <c r="AR124" s="104"/>
      <c r="AS124" s="104"/>
      <c r="AT124" s="104"/>
      <c r="AU124" s="104">
        <v>0</v>
      </c>
      <c r="AV124" s="104"/>
      <c r="AW124" s="104"/>
      <c r="AX124" s="104"/>
      <c r="AY124" s="104"/>
      <c r="AZ124" s="104">
        <v>400000</v>
      </c>
      <c r="BA124" s="104"/>
      <c r="BB124" s="104"/>
      <c r="BC124" s="104"/>
      <c r="BD124" s="104"/>
      <c r="BE124" s="104">
        <v>400000</v>
      </c>
      <c r="BF124" s="104"/>
      <c r="BG124" s="104"/>
      <c r="BH124" s="104"/>
      <c r="BI124" s="104"/>
      <c r="BJ124" s="104">
        <v>0</v>
      </c>
      <c r="BK124" s="104"/>
      <c r="BL124" s="104"/>
      <c r="BM124" s="104"/>
      <c r="BN124" s="104"/>
      <c r="BO124" s="104">
        <v>0</v>
      </c>
      <c r="BP124" s="104"/>
      <c r="BQ124" s="104"/>
      <c r="BR124" s="104"/>
      <c r="BS124" s="104"/>
      <c r="BT124" s="104">
        <v>0</v>
      </c>
      <c r="BU124" s="104"/>
      <c r="BV124" s="104"/>
      <c r="BW124" s="104"/>
      <c r="BX124" s="104"/>
    </row>
    <row r="125" spans="1:79" s="6" customFormat="1" ht="15" customHeight="1" x14ac:dyDescent="0.25">
      <c r="A125" s="88">
        <v>0</v>
      </c>
      <c r="B125" s="89"/>
      <c r="C125" s="89"/>
      <c r="D125" s="133" t="s">
        <v>196</v>
      </c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2"/>
      <c r="Q125" s="102"/>
      <c r="R125" s="102"/>
      <c r="S125" s="102"/>
      <c r="T125" s="102"/>
      <c r="U125" s="102"/>
      <c r="V125" s="133"/>
      <c r="W125" s="131"/>
      <c r="X125" s="131"/>
      <c r="Y125" s="131"/>
      <c r="Z125" s="131"/>
      <c r="AA125" s="131"/>
      <c r="AB125" s="131"/>
      <c r="AC125" s="131"/>
      <c r="AD125" s="131"/>
      <c r="AE125" s="132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  <c r="BJ125" s="103"/>
      <c r="BK125" s="103"/>
      <c r="BL125" s="103"/>
      <c r="BM125" s="103"/>
      <c r="BN125" s="103"/>
      <c r="BO125" s="103"/>
      <c r="BP125" s="103"/>
      <c r="BQ125" s="103"/>
      <c r="BR125" s="103"/>
      <c r="BS125" s="103"/>
      <c r="BT125" s="103"/>
      <c r="BU125" s="103"/>
      <c r="BV125" s="103"/>
      <c r="BW125" s="103"/>
      <c r="BX125" s="103"/>
    </row>
    <row r="126" spans="1:79" s="25" customFormat="1" ht="27.6" customHeight="1" x14ac:dyDescent="0.25">
      <c r="A126" s="60">
        <v>0</v>
      </c>
      <c r="B126" s="61"/>
      <c r="C126" s="61"/>
      <c r="D126" s="105" t="s">
        <v>197</v>
      </c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5"/>
      <c r="Q126" s="56" t="s">
        <v>198</v>
      </c>
      <c r="R126" s="56"/>
      <c r="S126" s="56"/>
      <c r="T126" s="56"/>
      <c r="U126" s="56"/>
      <c r="V126" s="105" t="s">
        <v>187</v>
      </c>
      <c r="W126" s="64"/>
      <c r="X126" s="64"/>
      <c r="Y126" s="64"/>
      <c r="Z126" s="64"/>
      <c r="AA126" s="64"/>
      <c r="AB126" s="64"/>
      <c r="AC126" s="64"/>
      <c r="AD126" s="64"/>
      <c r="AE126" s="65"/>
      <c r="AF126" s="104">
        <v>19869</v>
      </c>
      <c r="AG126" s="104"/>
      <c r="AH126" s="104"/>
      <c r="AI126" s="104"/>
      <c r="AJ126" s="104"/>
      <c r="AK126" s="104">
        <v>0</v>
      </c>
      <c r="AL126" s="104"/>
      <c r="AM126" s="104"/>
      <c r="AN126" s="104"/>
      <c r="AO126" s="104"/>
      <c r="AP126" s="104">
        <v>19869</v>
      </c>
      <c r="AQ126" s="104"/>
      <c r="AR126" s="104"/>
      <c r="AS126" s="104"/>
      <c r="AT126" s="104"/>
      <c r="AU126" s="104">
        <v>23550</v>
      </c>
      <c r="AV126" s="104"/>
      <c r="AW126" s="104"/>
      <c r="AX126" s="104"/>
      <c r="AY126" s="104"/>
      <c r="AZ126" s="104">
        <v>0</v>
      </c>
      <c r="BA126" s="104"/>
      <c r="BB126" s="104"/>
      <c r="BC126" s="104"/>
      <c r="BD126" s="104"/>
      <c r="BE126" s="104">
        <v>23550</v>
      </c>
      <c r="BF126" s="104"/>
      <c r="BG126" s="104"/>
      <c r="BH126" s="104"/>
      <c r="BI126" s="104"/>
      <c r="BJ126" s="104">
        <v>23600</v>
      </c>
      <c r="BK126" s="104"/>
      <c r="BL126" s="104"/>
      <c r="BM126" s="104"/>
      <c r="BN126" s="104"/>
      <c r="BO126" s="104">
        <v>0</v>
      </c>
      <c r="BP126" s="104"/>
      <c r="BQ126" s="104"/>
      <c r="BR126" s="104"/>
      <c r="BS126" s="104"/>
      <c r="BT126" s="104">
        <v>23600</v>
      </c>
      <c r="BU126" s="104"/>
      <c r="BV126" s="104"/>
      <c r="BW126" s="104"/>
      <c r="BX126" s="104"/>
    </row>
    <row r="127" spans="1:79" s="25" customFormat="1" ht="27.6" customHeight="1" x14ac:dyDescent="0.25">
      <c r="A127" s="60">
        <v>0</v>
      </c>
      <c r="B127" s="61"/>
      <c r="C127" s="61"/>
      <c r="D127" s="105" t="s">
        <v>199</v>
      </c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5"/>
      <c r="Q127" s="56" t="s">
        <v>200</v>
      </c>
      <c r="R127" s="56"/>
      <c r="S127" s="56"/>
      <c r="T127" s="56"/>
      <c r="U127" s="56"/>
      <c r="V127" s="105" t="s">
        <v>187</v>
      </c>
      <c r="W127" s="64"/>
      <c r="X127" s="64"/>
      <c r="Y127" s="64"/>
      <c r="Z127" s="64"/>
      <c r="AA127" s="64"/>
      <c r="AB127" s="64"/>
      <c r="AC127" s="64"/>
      <c r="AD127" s="64"/>
      <c r="AE127" s="65"/>
      <c r="AF127" s="104">
        <v>52529</v>
      </c>
      <c r="AG127" s="104"/>
      <c r="AH127" s="104"/>
      <c r="AI127" s="104"/>
      <c r="AJ127" s="104"/>
      <c r="AK127" s="104">
        <v>0</v>
      </c>
      <c r="AL127" s="104"/>
      <c r="AM127" s="104"/>
      <c r="AN127" s="104"/>
      <c r="AO127" s="104"/>
      <c r="AP127" s="104">
        <v>52529</v>
      </c>
      <c r="AQ127" s="104"/>
      <c r="AR127" s="104"/>
      <c r="AS127" s="104"/>
      <c r="AT127" s="104"/>
      <c r="AU127" s="104">
        <v>47580</v>
      </c>
      <c r="AV127" s="104"/>
      <c r="AW127" s="104"/>
      <c r="AX127" s="104"/>
      <c r="AY127" s="104"/>
      <c r="AZ127" s="104">
        <v>0</v>
      </c>
      <c r="BA127" s="104"/>
      <c r="BB127" s="104"/>
      <c r="BC127" s="104"/>
      <c r="BD127" s="104"/>
      <c r="BE127" s="104">
        <v>47580</v>
      </c>
      <c r="BF127" s="104"/>
      <c r="BG127" s="104"/>
      <c r="BH127" s="104"/>
      <c r="BI127" s="104"/>
      <c r="BJ127" s="104">
        <v>47600</v>
      </c>
      <c r="BK127" s="104"/>
      <c r="BL127" s="104"/>
      <c r="BM127" s="104"/>
      <c r="BN127" s="104"/>
      <c r="BO127" s="104">
        <v>0</v>
      </c>
      <c r="BP127" s="104"/>
      <c r="BQ127" s="104"/>
      <c r="BR127" s="104"/>
      <c r="BS127" s="104"/>
      <c r="BT127" s="104">
        <v>47600</v>
      </c>
      <c r="BU127" s="104"/>
      <c r="BV127" s="104"/>
      <c r="BW127" s="104"/>
      <c r="BX127" s="104"/>
    </row>
    <row r="128" spans="1:79" s="25" customFormat="1" ht="27.6" customHeight="1" x14ac:dyDescent="0.25">
      <c r="A128" s="60">
        <v>0</v>
      </c>
      <c r="B128" s="61"/>
      <c r="C128" s="61"/>
      <c r="D128" s="105" t="s">
        <v>201</v>
      </c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5"/>
      <c r="Q128" s="56" t="s">
        <v>200</v>
      </c>
      <c r="R128" s="56"/>
      <c r="S128" s="56"/>
      <c r="T128" s="56"/>
      <c r="U128" s="56"/>
      <c r="V128" s="105" t="s">
        <v>187</v>
      </c>
      <c r="W128" s="64"/>
      <c r="X128" s="64"/>
      <c r="Y128" s="64"/>
      <c r="Z128" s="64"/>
      <c r="AA128" s="64"/>
      <c r="AB128" s="64"/>
      <c r="AC128" s="64"/>
      <c r="AD128" s="64"/>
      <c r="AE128" s="65"/>
      <c r="AF128" s="104">
        <v>2480</v>
      </c>
      <c r="AG128" s="104"/>
      <c r="AH128" s="104"/>
      <c r="AI128" s="104"/>
      <c r="AJ128" s="104"/>
      <c r="AK128" s="104">
        <v>0</v>
      </c>
      <c r="AL128" s="104"/>
      <c r="AM128" s="104"/>
      <c r="AN128" s="104"/>
      <c r="AO128" s="104"/>
      <c r="AP128" s="104">
        <v>2480</v>
      </c>
      <c r="AQ128" s="104"/>
      <c r="AR128" s="104"/>
      <c r="AS128" s="104"/>
      <c r="AT128" s="104"/>
      <c r="AU128" s="104">
        <v>2770</v>
      </c>
      <c r="AV128" s="104"/>
      <c r="AW128" s="104"/>
      <c r="AX128" s="104"/>
      <c r="AY128" s="104"/>
      <c r="AZ128" s="104">
        <v>0</v>
      </c>
      <c r="BA128" s="104"/>
      <c r="BB128" s="104"/>
      <c r="BC128" s="104"/>
      <c r="BD128" s="104"/>
      <c r="BE128" s="104">
        <v>2770</v>
      </c>
      <c r="BF128" s="104"/>
      <c r="BG128" s="104"/>
      <c r="BH128" s="104"/>
      <c r="BI128" s="104"/>
      <c r="BJ128" s="104">
        <v>2780</v>
      </c>
      <c r="BK128" s="104"/>
      <c r="BL128" s="104"/>
      <c r="BM128" s="104"/>
      <c r="BN128" s="104"/>
      <c r="BO128" s="104">
        <v>0</v>
      </c>
      <c r="BP128" s="104"/>
      <c r="BQ128" s="104"/>
      <c r="BR128" s="104"/>
      <c r="BS128" s="104"/>
      <c r="BT128" s="104">
        <v>2780</v>
      </c>
      <c r="BU128" s="104"/>
      <c r="BV128" s="104"/>
      <c r="BW128" s="104"/>
      <c r="BX128" s="104"/>
    </row>
    <row r="129" spans="1:76" s="25" customFormat="1" ht="15" customHeight="1" x14ac:dyDescent="0.25">
      <c r="A129" s="60">
        <v>0</v>
      </c>
      <c r="B129" s="61"/>
      <c r="C129" s="61"/>
      <c r="D129" s="105" t="s">
        <v>202</v>
      </c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5"/>
      <c r="Q129" s="56" t="s">
        <v>184</v>
      </c>
      <c r="R129" s="56"/>
      <c r="S129" s="56"/>
      <c r="T129" s="56"/>
      <c r="U129" s="56"/>
      <c r="V129" s="105" t="s">
        <v>187</v>
      </c>
      <c r="W129" s="64"/>
      <c r="X129" s="64"/>
      <c r="Y129" s="64"/>
      <c r="Z129" s="64"/>
      <c r="AA129" s="64"/>
      <c r="AB129" s="64"/>
      <c r="AC129" s="64"/>
      <c r="AD129" s="64"/>
      <c r="AE129" s="65"/>
      <c r="AF129" s="104">
        <v>110</v>
      </c>
      <c r="AG129" s="104"/>
      <c r="AH129" s="104"/>
      <c r="AI129" s="104"/>
      <c r="AJ129" s="104"/>
      <c r="AK129" s="104">
        <v>0</v>
      </c>
      <c r="AL129" s="104"/>
      <c r="AM129" s="104"/>
      <c r="AN129" s="104"/>
      <c r="AO129" s="104"/>
      <c r="AP129" s="104">
        <v>110</v>
      </c>
      <c r="AQ129" s="104"/>
      <c r="AR129" s="104"/>
      <c r="AS129" s="104"/>
      <c r="AT129" s="104"/>
      <c r="AU129" s="104">
        <v>110</v>
      </c>
      <c r="AV129" s="104"/>
      <c r="AW129" s="104"/>
      <c r="AX129" s="104"/>
      <c r="AY129" s="104"/>
      <c r="AZ129" s="104">
        <v>0</v>
      </c>
      <c r="BA129" s="104"/>
      <c r="BB129" s="104"/>
      <c r="BC129" s="104"/>
      <c r="BD129" s="104"/>
      <c r="BE129" s="104">
        <v>110</v>
      </c>
      <c r="BF129" s="104"/>
      <c r="BG129" s="104"/>
      <c r="BH129" s="104"/>
      <c r="BI129" s="104"/>
      <c r="BJ129" s="104">
        <v>0</v>
      </c>
      <c r="BK129" s="104"/>
      <c r="BL129" s="104"/>
      <c r="BM129" s="104"/>
      <c r="BN129" s="104"/>
      <c r="BO129" s="104">
        <v>0</v>
      </c>
      <c r="BP129" s="104"/>
      <c r="BQ129" s="104"/>
      <c r="BR129" s="104"/>
      <c r="BS129" s="104"/>
      <c r="BT129" s="104">
        <v>0</v>
      </c>
      <c r="BU129" s="104"/>
      <c r="BV129" s="104"/>
      <c r="BW129" s="104"/>
      <c r="BX129" s="104"/>
    </row>
    <row r="130" spans="1:76" s="25" customFormat="1" ht="15" customHeight="1" x14ac:dyDescent="0.25">
      <c r="A130" s="60">
        <v>0</v>
      </c>
      <c r="B130" s="61"/>
      <c r="C130" s="61"/>
      <c r="D130" s="105" t="s">
        <v>192</v>
      </c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5"/>
      <c r="Q130" s="56" t="s">
        <v>184</v>
      </c>
      <c r="R130" s="56"/>
      <c r="S130" s="56"/>
      <c r="T130" s="56"/>
      <c r="U130" s="56"/>
      <c r="V130" s="105" t="s">
        <v>187</v>
      </c>
      <c r="W130" s="64"/>
      <c r="X130" s="64"/>
      <c r="Y130" s="64"/>
      <c r="Z130" s="64"/>
      <c r="AA130" s="64"/>
      <c r="AB130" s="64"/>
      <c r="AC130" s="64"/>
      <c r="AD130" s="64"/>
      <c r="AE130" s="65"/>
      <c r="AF130" s="104">
        <v>22200</v>
      </c>
      <c r="AG130" s="104"/>
      <c r="AH130" s="104"/>
      <c r="AI130" s="104"/>
      <c r="AJ130" s="104"/>
      <c r="AK130" s="104">
        <v>0</v>
      </c>
      <c r="AL130" s="104"/>
      <c r="AM130" s="104"/>
      <c r="AN130" s="104"/>
      <c r="AO130" s="104"/>
      <c r="AP130" s="104">
        <v>22200</v>
      </c>
      <c r="AQ130" s="104"/>
      <c r="AR130" s="104"/>
      <c r="AS130" s="104"/>
      <c r="AT130" s="104"/>
      <c r="AU130" s="104">
        <v>0</v>
      </c>
      <c r="AV130" s="104"/>
      <c r="AW130" s="104"/>
      <c r="AX130" s="104"/>
      <c r="AY130" s="104"/>
      <c r="AZ130" s="104">
        <v>0</v>
      </c>
      <c r="BA130" s="104"/>
      <c r="BB130" s="104"/>
      <c r="BC130" s="104"/>
      <c r="BD130" s="104"/>
      <c r="BE130" s="104">
        <v>0</v>
      </c>
      <c r="BF130" s="104"/>
      <c r="BG130" s="104"/>
      <c r="BH130" s="104"/>
      <c r="BI130" s="104"/>
      <c r="BJ130" s="104">
        <v>0</v>
      </c>
      <c r="BK130" s="104"/>
      <c r="BL130" s="104"/>
      <c r="BM130" s="104"/>
      <c r="BN130" s="104"/>
      <c r="BO130" s="104">
        <v>0</v>
      </c>
      <c r="BP130" s="104"/>
      <c r="BQ130" s="104"/>
      <c r="BR130" s="104"/>
      <c r="BS130" s="104"/>
      <c r="BT130" s="104">
        <v>0</v>
      </c>
      <c r="BU130" s="104"/>
      <c r="BV130" s="104"/>
      <c r="BW130" s="104"/>
      <c r="BX130" s="104"/>
    </row>
    <row r="131" spans="1:76" s="25" customFormat="1" ht="15" customHeight="1" x14ac:dyDescent="0.25">
      <c r="A131" s="60">
        <v>0</v>
      </c>
      <c r="B131" s="61"/>
      <c r="C131" s="61"/>
      <c r="D131" s="105" t="s">
        <v>193</v>
      </c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5"/>
      <c r="Q131" s="56" t="s">
        <v>184</v>
      </c>
      <c r="R131" s="56"/>
      <c r="S131" s="56"/>
      <c r="T131" s="56"/>
      <c r="U131" s="56"/>
      <c r="V131" s="105" t="s">
        <v>187</v>
      </c>
      <c r="W131" s="64"/>
      <c r="X131" s="64"/>
      <c r="Y131" s="64"/>
      <c r="Z131" s="64"/>
      <c r="AA131" s="64"/>
      <c r="AB131" s="64"/>
      <c r="AC131" s="64"/>
      <c r="AD131" s="64"/>
      <c r="AE131" s="65"/>
      <c r="AF131" s="104">
        <v>25600</v>
      </c>
      <c r="AG131" s="104"/>
      <c r="AH131" s="104"/>
      <c r="AI131" s="104"/>
      <c r="AJ131" s="104"/>
      <c r="AK131" s="104">
        <v>0</v>
      </c>
      <c r="AL131" s="104"/>
      <c r="AM131" s="104"/>
      <c r="AN131" s="104"/>
      <c r="AO131" s="104"/>
      <c r="AP131" s="104">
        <v>25600</v>
      </c>
      <c r="AQ131" s="104"/>
      <c r="AR131" s="104"/>
      <c r="AS131" s="104"/>
      <c r="AT131" s="104"/>
      <c r="AU131" s="104">
        <v>0</v>
      </c>
      <c r="AV131" s="104"/>
      <c r="AW131" s="104"/>
      <c r="AX131" s="104"/>
      <c r="AY131" s="104"/>
      <c r="AZ131" s="104">
        <v>0</v>
      </c>
      <c r="BA131" s="104"/>
      <c r="BB131" s="104"/>
      <c r="BC131" s="104"/>
      <c r="BD131" s="104"/>
      <c r="BE131" s="104">
        <v>0</v>
      </c>
      <c r="BF131" s="104"/>
      <c r="BG131" s="104"/>
      <c r="BH131" s="104"/>
      <c r="BI131" s="104"/>
      <c r="BJ131" s="104">
        <v>0</v>
      </c>
      <c r="BK131" s="104"/>
      <c r="BL131" s="104"/>
      <c r="BM131" s="104"/>
      <c r="BN131" s="104"/>
      <c r="BO131" s="104">
        <v>0</v>
      </c>
      <c r="BP131" s="104"/>
      <c r="BQ131" s="104"/>
      <c r="BR131" s="104"/>
      <c r="BS131" s="104"/>
      <c r="BT131" s="104">
        <v>0</v>
      </c>
      <c r="BU131" s="104"/>
      <c r="BV131" s="104"/>
      <c r="BW131" s="104"/>
      <c r="BX131" s="104"/>
    </row>
    <row r="132" spans="1:76" s="25" customFormat="1" ht="15" customHeight="1" x14ac:dyDescent="0.25">
      <c r="A132" s="60">
        <v>0</v>
      </c>
      <c r="B132" s="61"/>
      <c r="C132" s="61"/>
      <c r="D132" s="105" t="s">
        <v>203</v>
      </c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5"/>
      <c r="Q132" s="56" t="s">
        <v>184</v>
      </c>
      <c r="R132" s="56"/>
      <c r="S132" s="56"/>
      <c r="T132" s="56"/>
      <c r="U132" s="56"/>
      <c r="V132" s="105" t="s">
        <v>187</v>
      </c>
      <c r="W132" s="64"/>
      <c r="X132" s="64"/>
      <c r="Y132" s="64"/>
      <c r="Z132" s="64"/>
      <c r="AA132" s="64"/>
      <c r="AB132" s="64"/>
      <c r="AC132" s="64"/>
      <c r="AD132" s="64"/>
      <c r="AE132" s="65"/>
      <c r="AF132" s="104">
        <v>1320</v>
      </c>
      <c r="AG132" s="104"/>
      <c r="AH132" s="104"/>
      <c r="AI132" s="104"/>
      <c r="AJ132" s="104"/>
      <c r="AK132" s="104">
        <v>0</v>
      </c>
      <c r="AL132" s="104"/>
      <c r="AM132" s="104"/>
      <c r="AN132" s="104"/>
      <c r="AO132" s="104"/>
      <c r="AP132" s="104">
        <v>1320</v>
      </c>
      <c r="AQ132" s="104"/>
      <c r="AR132" s="104"/>
      <c r="AS132" s="104"/>
      <c r="AT132" s="104"/>
      <c r="AU132" s="104">
        <v>0</v>
      </c>
      <c r="AV132" s="104"/>
      <c r="AW132" s="104"/>
      <c r="AX132" s="104"/>
      <c r="AY132" s="104"/>
      <c r="AZ132" s="104">
        <v>0</v>
      </c>
      <c r="BA132" s="104"/>
      <c r="BB132" s="104"/>
      <c r="BC132" s="104"/>
      <c r="BD132" s="104"/>
      <c r="BE132" s="104">
        <v>0</v>
      </c>
      <c r="BF132" s="104"/>
      <c r="BG132" s="104"/>
      <c r="BH132" s="104"/>
      <c r="BI132" s="104"/>
      <c r="BJ132" s="104">
        <v>0</v>
      </c>
      <c r="BK132" s="104"/>
      <c r="BL132" s="104"/>
      <c r="BM132" s="104"/>
      <c r="BN132" s="104"/>
      <c r="BO132" s="104">
        <v>0</v>
      </c>
      <c r="BP132" s="104"/>
      <c r="BQ132" s="104"/>
      <c r="BR132" s="104"/>
      <c r="BS132" s="104"/>
      <c r="BT132" s="104">
        <v>0</v>
      </c>
      <c r="BU132" s="104"/>
      <c r="BV132" s="104"/>
      <c r="BW132" s="104"/>
      <c r="BX132" s="104"/>
    </row>
    <row r="133" spans="1:76" s="25" customFormat="1" ht="15" customHeight="1" x14ac:dyDescent="0.25">
      <c r="A133" s="60">
        <v>0</v>
      </c>
      <c r="B133" s="61"/>
      <c r="C133" s="61"/>
      <c r="D133" s="105" t="s">
        <v>204</v>
      </c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5"/>
      <c r="Q133" s="56" t="s">
        <v>184</v>
      </c>
      <c r="R133" s="56"/>
      <c r="S133" s="56"/>
      <c r="T133" s="56"/>
      <c r="U133" s="56"/>
      <c r="V133" s="105" t="s">
        <v>187</v>
      </c>
      <c r="W133" s="64"/>
      <c r="X133" s="64"/>
      <c r="Y133" s="64"/>
      <c r="Z133" s="64"/>
      <c r="AA133" s="64"/>
      <c r="AB133" s="64"/>
      <c r="AC133" s="64"/>
      <c r="AD133" s="64"/>
      <c r="AE133" s="65"/>
      <c r="AF133" s="104">
        <v>1160</v>
      </c>
      <c r="AG133" s="104"/>
      <c r="AH133" s="104"/>
      <c r="AI133" s="104"/>
      <c r="AJ133" s="104"/>
      <c r="AK133" s="104">
        <v>0</v>
      </c>
      <c r="AL133" s="104"/>
      <c r="AM133" s="104"/>
      <c r="AN133" s="104"/>
      <c r="AO133" s="104"/>
      <c r="AP133" s="104">
        <v>1160</v>
      </c>
      <c r="AQ133" s="104"/>
      <c r="AR133" s="104"/>
      <c r="AS133" s="104"/>
      <c r="AT133" s="104"/>
      <c r="AU133" s="104">
        <v>0</v>
      </c>
      <c r="AV133" s="104"/>
      <c r="AW133" s="104"/>
      <c r="AX133" s="104"/>
      <c r="AY133" s="104"/>
      <c r="AZ133" s="104">
        <v>0</v>
      </c>
      <c r="BA133" s="104"/>
      <c r="BB133" s="104"/>
      <c r="BC133" s="104"/>
      <c r="BD133" s="104"/>
      <c r="BE133" s="104">
        <v>0</v>
      </c>
      <c r="BF133" s="104"/>
      <c r="BG133" s="104"/>
      <c r="BH133" s="104"/>
      <c r="BI133" s="104"/>
      <c r="BJ133" s="104">
        <v>0</v>
      </c>
      <c r="BK133" s="104"/>
      <c r="BL133" s="104"/>
      <c r="BM133" s="104"/>
      <c r="BN133" s="104"/>
      <c r="BO133" s="104">
        <v>0</v>
      </c>
      <c r="BP133" s="104"/>
      <c r="BQ133" s="104"/>
      <c r="BR133" s="104"/>
      <c r="BS133" s="104"/>
      <c r="BT133" s="104">
        <v>0</v>
      </c>
      <c r="BU133" s="104"/>
      <c r="BV133" s="104"/>
      <c r="BW133" s="104"/>
      <c r="BX133" s="104"/>
    </row>
    <row r="134" spans="1:76" s="25" customFormat="1" ht="27.6" customHeight="1" x14ac:dyDescent="0.25">
      <c r="A134" s="60">
        <v>0</v>
      </c>
      <c r="B134" s="61"/>
      <c r="C134" s="61"/>
      <c r="D134" s="105" t="s">
        <v>205</v>
      </c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5"/>
      <c r="Q134" s="56" t="s">
        <v>184</v>
      </c>
      <c r="R134" s="56"/>
      <c r="S134" s="56"/>
      <c r="T134" s="56"/>
      <c r="U134" s="56"/>
      <c r="V134" s="105" t="s">
        <v>206</v>
      </c>
      <c r="W134" s="64"/>
      <c r="X134" s="64"/>
      <c r="Y134" s="64"/>
      <c r="Z134" s="64"/>
      <c r="AA134" s="64"/>
      <c r="AB134" s="64"/>
      <c r="AC134" s="64"/>
      <c r="AD134" s="64"/>
      <c r="AE134" s="65"/>
      <c r="AF134" s="104">
        <v>0</v>
      </c>
      <c r="AG134" s="104"/>
      <c r="AH134" s="104"/>
      <c r="AI134" s="104"/>
      <c r="AJ134" s="104"/>
      <c r="AK134" s="104">
        <v>0</v>
      </c>
      <c r="AL134" s="104"/>
      <c r="AM134" s="104"/>
      <c r="AN134" s="104"/>
      <c r="AO134" s="104"/>
      <c r="AP134" s="104">
        <v>0</v>
      </c>
      <c r="AQ134" s="104"/>
      <c r="AR134" s="104"/>
      <c r="AS134" s="104"/>
      <c r="AT134" s="104"/>
      <c r="AU134" s="104">
        <v>5</v>
      </c>
      <c r="AV134" s="104"/>
      <c r="AW134" s="104"/>
      <c r="AX134" s="104"/>
      <c r="AY134" s="104"/>
      <c r="AZ134" s="104">
        <v>0</v>
      </c>
      <c r="BA134" s="104"/>
      <c r="BB134" s="104"/>
      <c r="BC134" s="104"/>
      <c r="BD134" s="104"/>
      <c r="BE134" s="104">
        <v>5</v>
      </c>
      <c r="BF134" s="104"/>
      <c r="BG134" s="104"/>
      <c r="BH134" s="104"/>
      <c r="BI134" s="104"/>
      <c r="BJ134" s="104">
        <v>0</v>
      </c>
      <c r="BK134" s="104"/>
      <c r="BL134" s="104"/>
      <c r="BM134" s="104"/>
      <c r="BN134" s="104"/>
      <c r="BO134" s="104">
        <v>0</v>
      </c>
      <c r="BP134" s="104"/>
      <c r="BQ134" s="104"/>
      <c r="BR134" s="104"/>
      <c r="BS134" s="104"/>
      <c r="BT134" s="104">
        <v>0</v>
      </c>
      <c r="BU134" s="104"/>
      <c r="BV134" s="104"/>
      <c r="BW134" s="104"/>
      <c r="BX134" s="104"/>
    </row>
    <row r="135" spans="1:76" s="25" customFormat="1" ht="41.4" customHeight="1" x14ac:dyDescent="0.25">
      <c r="A135" s="60">
        <v>0</v>
      </c>
      <c r="B135" s="61"/>
      <c r="C135" s="61"/>
      <c r="D135" s="105" t="s">
        <v>207</v>
      </c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5"/>
      <c r="Q135" s="56" t="s">
        <v>184</v>
      </c>
      <c r="R135" s="56"/>
      <c r="S135" s="56"/>
      <c r="T135" s="56"/>
      <c r="U135" s="56"/>
      <c r="V135" s="105" t="s">
        <v>208</v>
      </c>
      <c r="W135" s="64"/>
      <c r="X135" s="64"/>
      <c r="Y135" s="64"/>
      <c r="Z135" s="64"/>
      <c r="AA135" s="64"/>
      <c r="AB135" s="64"/>
      <c r="AC135" s="64"/>
      <c r="AD135" s="64"/>
      <c r="AE135" s="65"/>
      <c r="AF135" s="104">
        <v>0</v>
      </c>
      <c r="AG135" s="104"/>
      <c r="AH135" s="104"/>
      <c r="AI135" s="104"/>
      <c r="AJ135" s="104"/>
      <c r="AK135" s="104">
        <v>0</v>
      </c>
      <c r="AL135" s="104"/>
      <c r="AM135" s="104"/>
      <c r="AN135" s="104"/>
      <c r="AO135" s="104"/>
      <c r="AP135" s="104">
        <v>0</v>
      </c>
      <c r="AQ135" s="104"/>
      <c r="AR135" s="104"/>
      <c r="AS135" s="104"/>
      <c r="AT135" s="104"/>
      <c r="AU135" s="104">
        <v>0</v>
      </c>
      <c r="AV135" s="104"/>
      <c r="AW135" s="104"/>
      <c r="AX135" s="104"/>
      <c r="AY135" s="104"/>
      <c r="AZ135" s="104">
        <v>1</v>
      </c>
      <c r="BA135" s="104"/>
      <c r="BB135" s="104"/>
      <c r="BC135" s="104"/>
      <c r="BD135" s="104"/>
      <c r="BE135" s="104">
        <v>1</v>
      </c>
      <c r="BF135" s="104"/>
      <c r="BG135" s="104"/>
      <c r="BH135" s="104"/>
      <c r="BI135" s="104"/>
      <c r="BJ135" s="104">
        <v>0</v>
      </c>
      <c r="BK135" s="104"/>
      <c r="BL135" s="104"/>
      <c r="BM135" s="104"/>
      <c r="BN135" s="104"/>
      <c r="BO135" s="104">
        <v>0</v>
      </c>
      <c r="BP135" s="104"/>
      <c r="BQ135" s="104"/>
      <c r="BR135" s="104"/>
      <c r="BS135" s="104"/>
      <c r="BT135" s="104">
        <v>0</v>
      </c>
      <c r="BU135" s="104"/>
      <c r="BV135" s="104"/>
      <c r="BW135" s="104"/>
      <c r="BX135" s="104"/>
    </row>
    <row r="136" spans="1:76" s="25" customFormat="1" ht="27.6" customHeight="1" x14ac:dyDescent="0.25">
      <c r="A136" s="60">
        <v>0</v>
      </c>
      <c r="B136" s="61"/>
      <c r="C136" s="61"/>
      <c r="D136" s="105" t="s">
        <v>209</v>
      </c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5"/>
      <c r="Q136" s="56" t="s">
        <v>184</v>
      </c>
      <c r="R136" s="56"/>
      <c r="S136" s="56"/>
      <c r="T136" s="56"/>
      <c r="U136" s="56"/>
      <c r="V136" s="105" t="s">
        <v>206</v>
      </c>
      <c r="W136" s="64"/>
      <c r="X136" s="64"/>
      <c r="Y136" s="64"/>
      <c r="Z136" s="64"/>
      <c r="AA136" s="64"/>
      <c r="AB136" s="64"/>
      <c r="AC136" s="64"/>
      <c r="AD136" s="64"/>
      <c r="AE136" s="65"/>
      <c r="AF136" s="104">
        <v>36</v>
      </c>
      <c r="AG136" s="104"/>
      <c r="AH136" s="104"/>
      <c r="AI136" s="104"/>
      <c r="AJ136" s="104"/>
      <c r="AK136" s="104">
        <v>0</v>
      </c>
      <c r="AL136" s="104"/>
      <c r="AM136" s="104"/>
      <c r="AN136" s="104"/>
      <c r="AO136" s="104"/>
      <c r="AP136" s="104">
        <v>36</v>
      </c>
      <c r="AQ136" s="104"/>
      <c r="AR136" s="104"/>
      <c r="AS136" s="104"/>
      <c r="AT136" s="104"/>
      <c r="AU136" s="104">
        <v>0</v>
      </c>
      <c r="AV136" s="104"/>
      <c r="AW136" s="104"/>
      <c r="AX136" s="104"/>
      <c r="AY136" s="104"/>
      <c r="AZ136" s="104">
        <v>0</v>
      </c>
      <c r="BA136" s="104"/>
      <c r="BB136" s="104"/>
      <c r="BC136" s="104"/>
      <c r="BD136" s="104"/>
      <c r="BE136" s="104">
        <v>0</v>
      </c>
      <c r="BF136" s="104"/>
      <c r="BG136" s="104"/>
      <c r="BH136" s="104"/>
      <c r="BI136" s="104"/>
      <c r="BJ136" s="104">
        <v>0</v>
      </c>
      <c r="BK136" s="104"/>
      <c r="BL136" s="104"/>
      <c r="BM136" s="104"/>
      <c r="BN136" s="104"/>
      <c r="BO136" s="104">
        <v>0</v>
      </c>
      <c r="BP136" s="104"/>
      <c r="BQ136" s="104"/>
      <c r="BR136" s="104"/>
      <c r="BS136" s="104"/>
      <c r="BT136" s="104">
        <v>0</v>
      </c>
      <c r="BU136" s="104"/>
      <c r="BV136" s="104"/>
      <c r="BW136" s="104"/>
      <c r="BX136" s="104"/>
    </row>
    <row r="137" spans="1:76" s="6" customFormat="1" ht="15" customHeight="1" x14ac:dyDescent="0.25">
      <c r="A137" s="88">
        <v>0</v>
      </c>
      <c r="B137" s="89"/>
      <c r="C137" s="89"/>
      <c r="D137" s="133" t="s">
        <v>210</v>
      </c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2"/>
      <c r="Q137" s="102"/>
      <c r="R137" s="102"/>
      <c r="S137" s="102"/>
      <c r="T137" s="102"/>
      <c r="U137" s="102"/>
      <c r="V137" s="133"/>
      <c r="W137" s="131"/>
      <c r="X137" s="131"/>
      <c r="Y137" s="131"/>
      <c r="Z137" s="131"/>
      <c r="AA137" s="131"/>
      <c r="AB137" s="131"/>
      <c r="AC137" s="131"/>
      <c r="AD137" s="131"/>
      <c r="AE137" s="132"/>
      <c r="AF137" s="103"/>
      <c r="AG137" s="103"/>
      <c r="AH137" s="103"/>
      <c r="AI137" s="103"/>
      <c r="AJ137" s="103"/>
      <c r="AK137" s="103"/>
      <c r="AL137" s="103"/>
      <c r="AM137" s="103"/>
      <c r="AN137" s="103"/>
      <c r="AO137" s="103"/>
      <c r="AP137" s="103"/>
      <c r="AQ137" s="103"/>
      <c r="AR137" s="103"/>
      <c r="AS137" s="103"/>
      <c r="AT137" s="103"/>
      <c r="AU137" s="103"/>
      <c r="AV137" s="103"/>
      <c r="AW137" s="103"/>
      <c r="AX137" s="103"/>
      <c r="AY137" s="103"/>
      <c r="AZ137" s="103"/>
      <c r="BA137" s="103"/>
      <c r="BB137" s="103"/>
      <c r="BC137" s="103"/>
      <c r="BD137" s="103"/>
      <c r="BE137" s="103"/>
      <c r="BF137" s="103"/>
      <c r="BG137" s="103"/>
      <c r="BH137" s="103"/>
      <c r="BI137" s="103"/>
      <c r="BJ137" s="103"/>
      <c r="BK137" s="103"/>
      <c r="BL137" s="103"/>
      <c r="BM137" s="103"/>
      <c r="BN137" s="103"/>
      <c r="BO137" s="103"/>
      <c r="BP137" s="103"/>
      <c r="BQ137" s="103"/>
      <c r="BR137" s="103"/>
      <c r="BS137" s="103"/>
      <c r="BT137" s="103"/>
      <c r="BU137" s="103"/>
      <c r="BV137" s="103"/>
      <c r="BW137" s="103"/>
      <c r="BX137" s="103"/>
    </row>
    <row r="138" spans="1:76" s="25" customFormat="1" ht="27.6" customHeight="1" x14ac:dyDescent="0.25">
      <c r="A138" s="60">
        <v>0</v>
      </c>
      <c r="B138" s="61"/>
      <c r="C138" s="61"/>
      <c r="D138" s="105" t="s">
        <v>211</v>
      </c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5"/>
      <c r="Q138" s="56" t="s">
        <v>212</v>
      </c>
      <c r="R138" s="56"/>
      <c r="S138" s="56"/>
      <c r="T138" s="56"/>
      <c r="U138" s="56"/>
      <c r="V138" s="105" t="s">
        <v>187</v>
      </c>
      <c r="W138" s="64"/>
      <c r="X138" s="64"/>
      <c r="Y138" s="64"/>
      <c r="Z138" s="64"/>
      <c r="AA138" s="64"/>
      <c r="AB138" s="64"/>
      <c r="AC138" s="64"/>
      <c r="AD138" s="64"/>
      <c r="AE138" s="65"/>
      <c r="AF138" s="104">
        <v>181</v>
      </c>
      <c r="AG138" s="104"/>
      <c r="AH138" s="104"/>
      <c r="AI138" s="104"/>
      <c r="AJ138" s="104"/>
      <c r="AK138" s="104">
        <v>0</v>
      </c>
      <c r="AL138" s="104"/>
      <c r="AM138" s="104"/>
      <c r="AN138" s="104"/>
      <c r="AO138" s="104"/>
      <c r="AP138" s="104">
        <v>181</v>
      </c>
      <c r="AQ138" s="104"/>
      <c r="AR138" s="104"/>
      <c r="AS138" s="104"/>
      <c r="AT138" s="104"/>
      <c r="AU138" s="104">
        <v>210</v>
      </c>
      <c r="AV138" s="104"/>
      <c r="AW138" s="104"/>
      <c r="AX138" s="104"/>
      <c r="AY138" s="104"/>
      <c r="AZ138" s="104">
        <v>0</v>
      </c>
      <c r="BA138" s="104"/>
      <c r="BB138" s="104"/>
      <c r="BC138" s="104"/>
      <c r="BD138" s="104"/>
      <c r="BE138" s="104">
        <v>210</v>
      </c>
      <c r="BF138" s="104"/>
      <c r="BG138" s="104"/>
      <c r="BH138" s="104"/>
      <c r="BI138" s="104"/>
      <c r="BJ138" s="104">
        <v>205</v>
      </c>
      <c r="BK138" s="104"/>
      <c r="BL138" s="104"/>
      <c r="BM138" s="104"/>
      <c r="BN138" s="104"/>
      <c r="BO138" s="104">
        <v>0</v>
      </c>
      <c r="BP138" s="104"/>
      <c r="BQ138" s="104"/>
      <c r="BR138" s="104"/>
      <c r="BS138" s="104"/>
      <c r="BT138" s="104">
        <v>205</v>
      </c>
      <c r="BU138" s="104"/>
      <c r="BV138" s="104"/>
      <c r="BW138" s="104"/>
      <c r="BX138" s="104"/>
    </row>
    <row r="139" spans="1:76" s="25" customFormat="1" ht="27.6" customHeight="1" x14ac:dyDescent="0.25">
      <c r="A139" s="60">
        <v>0</v>
      </c>
      <c r="B139" s="61"/>
      <c r="C139" s="61"/>
      <c r="D139" s="105" t="s">
        <v>213</v>
      </c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5"/>
      <c r="Q139" s="56" t="s">
        <v>212</v>
      </c>
      <c r="R139" s="56"/>
      <c r="S139" s="56"/>
      <c r="T139" s="56"/>
      <c r="U139" s="56"/>
      <c r="V139" s="105" t="s">
        <v>187</v>
      </c>
      <c r="W139" s="64"/>
      <c r="X139" s="64"/>
      <c r="Y139" s="64"/>
      <c r="Z139" s="64"/>
      <c r="AA139" s="64"/>
      <c r="AB139" s="64"/>
      <c r="AC139" s="64"/>
      <c r="AD139" s="64"/>
      <c r="AE139" s="65"/>
      <c r="AF139" s="104">
        <v>8</v>
      </c>
      <c r="AG139" s="104"/>
      <c r="AH139" s="104"/>
      <c r="AI139" s="104"/>
      <c r="AJ139" s="104"/>
      <c r="AK139" s="104">
        <v>0</v>
      </c>
      <c r="AL139" s="104"/>
      <c r="AM139" s="104"/>
      <c r="AN139" s="104"/>
      <c r="AO139" s="104"/>
      <c r="AP139" s="104">
        <v>8</v>
      </c>
      <c r="AQ139" s="104"/>
      <c r="AR139" s="104"/>
      <c r="AS139" s="104"/>
      <c r="AT139" s="104"/>
      <c r="AU139" s="104">
        <v>10</v>
      </c>
      <c r="AV139" s="104"/>
      <c r="AW139" s="104"/>
      <c r="AX139" s="104"/>
      <c r="AY139" s="104"/>
      <c r="AZ139" s="104">
        <v>0</v>
      </c>
      <c r="BA139" s="104"/>
      <c r="BB139" s="104"/>
      <c r="BC139" s="104"/>
      <c r="BD139" s="104"/>
      <c r="BE139" s="104">
        <v>10</v>
      </c>
      <c r="BF139" s="104"/>
      <c r="BG139" s="104"/>
      <c r="BH139" s="104"/>
      <c r="BI139" s="104"/>
      <c r="BJ139" s="104">
        <v>10</v>
      </c>
      <c r="BK139" s="104"/>
      <c r="BL139" s="104"/>
      <c r="BM139" s="104"/>
      <c r="BN139" s="104"/>
      <c r="BO139" s="104">
        <v>0</v>
      </c>
      <c r="BP139" s="104"/>
      <c r="BQ139" s="104"/>
      <c r="BR139" s="104"/>
      <c r="BS139" s="104"/>
      <c r="BT139" s="104">
        <v>10</v>
      </c>
      <c r="BU139" s="104"/>
      <c r="BV139" s="104"/>
      <c r="BW139" s="104"/>
      <c r="BX139" s="104"/>
    </row>
    <row r="140" spans="1:76" s="25" customFormat="1" ht="15" customHeight="1" x14ac:dyDescent="0.25">
      <c r="A140" s="60">
        <v>0</v>
      </c>
      <c r="B140" s="61"/>
      <c r="C140" s="61"/>
      <c r="D140" s="105" t="s">
        <v>214</v>
      </c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5"/>
      <c r="Q140" s="56" t="s">
        <v>189</v>
      </c>
      <c r="R140" s="56"/>
      <c r="S140" s="56"/>
      <c r="T140" s="56"/>
      <c r="U140" s="56"/>
      <c r="V140" s="105" t="s">
        <v>206</v>
      </c>
      <c r="W140" s="64"/>
      <c r="X140" s="64"/>
      <c r="Y140" s="64"/>
      <c r="Z140" s="64"/>
      <c r="AA140" s="64"/>
      <c r="AB140" s="64"/>
      <c r="AC140" s="64"/>
      <c r="AD140" s="64"/>
      <c r="AE140" s="65"/>
      <c r="AF140" s="104">
        <v>0</v>
      </c>
      <c r="AG140" s="104"/>
      <c r="AH140" s="104"/>
      <c r="AI140" s="104"/>
      <c r="AJ140" s="104"/>
      <c r="AK140" s="104">
        <v>0</v>
      </c>
      <c r="AL140" s="104"/>
      <c r="AM140" s="104"/>
      <c r="AN140" s="104"/>
      <c r="AO140" s="104"/>
      <c r="AP140" s="104">
        <v>0</v>
      </c>
      <c r="AQ140" s="104"/>
      <c r="AR140" s="104"/>
      <c r="AS140" s="104"/>
      <c r="AT140" s="104"/>
      <c r="AU140" s="104">
        <v>120000</v>
      </c>
      <c r="AV140" s="104"/>
      <c r="AW140" s="104"/>
      <c r="AX140" s="104"/>
      <c r="AY140" s="104"/>
      <c r="AZ140" s="104">
        <v>0</v>
      </c>
      <c r="BA140" s="104"/>
      <c r="BB140" s="104"/>
      <c r="BC140" s="104"/>
      <c r="BD140" s="104"/>
      <c r="BE140" s="104">
        <v>120000</v>
      </c>
      <c r="BF140" s="104"/>
      <c r="BG140" s="104"/>
      <c r="BH140" s="104"/>
      <c r="BI140" s="104"/>
      <c r="BJ140" s="104">
        <v>0</v>
      </c>
      <c r="BK140" s="104"/>
      <c r="BL140" s="104"/>
      <c r="BM140" s="104"/>
      <c r="BN140" s="104"/>
      <c r="BO140" s="104">
        <v>0</v>
      </c>
      <c r="BP140" s="104"/>
      <c r="BQ140" s="104"/>
      <c r="BR140" s="104"/>
      <c r="BS140" s="104"/>
      <c r="BT140" s="104">
        <v>0</v>
      </c>
      <c r="BU140" s="104"/>
      <c r="BV140" s="104"/>
      <c r="BW140" s="104"/>
      <c r="BX140" s="104"/>
    </row>
    <row r="141" spans="1:76" s="25" customFormat="1" ht="41.4" customHeight="1" x14ac:dyDescent="0.25">
      <c r="A141" s="60">
        <v>0</v>
      </c>
      <c r="B141" s="61"/>
      <c r="C141" s="61"/>
      <c r="D141" s="105" t="s">
        <v>215</v>
      </c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5"/>
      <c r="Q141" s="56" t="s">
        <v>189</v>
      </c>
      <c r="R141" s="56"/>
      <c r="S141" s="56"/>
      <c r="T141" s="56"/>
      <c r="U141" s="56"/>
      <c r="V141" s="105" t="s">
        <v>216</v>
      </c>
      <c r="W141" s="64"/>
      <c r="X141" s="64"/>
      <c r="Y141" s="64"/>
      <c r="Z141" s="64"/>
      <c r="AA141" s="64"/>
      <c r="AB141" s="64"/>
      <c r="AC141" s="64"/>
      <c r="AD141" s="64"/>
      <c r="AE141" s="65"/>
      <c r="AF141" s="104">
        <v>0</v>
      </c>
      <c r="AG141" s="104"/>
      <c r="AH141" s="104"/>
      <c r="AI141" s="104"/>
      <c r="AJ141" s="104"/>
      <c r="AK141" s="104">
        <v>0</v>
      </c>
      <c r="AL141" s="104"/>
      <c r="AM141" s="104"/>
      <c r="AN141" s="104"/>
      <c r="AO141" s="104"/>
      <c r="AP141" s="104">
        <v>0</v>
      </c>
      <c r="AQ141" s="104"/>
      <c r="AR141" s="104"/>
      <c r="AS141" s="104"/>
      <c r="AT141" s="104"/>
      <c r="AU141" s="104">
        <v>0</v>
      </c>
      <c r="AV141" s="104"/>
      <c r="AW141" s="104"/>
      <c r="AX141" s="104"/>
      <c r="AY141" s="104"/>
      <c r="AZ141" s="104">
        <v>400000</v>
      </c>
      <c r="BA141" s="104"/>
      <c r="BB141" s="104"/>
      <c r="BC141" s="104"/>
      <c r="BD141" s="104"/>
      <c r="BE141" s="104">
        <v>400000</v>
      </c>
      <c r="BF141" s="104"/>
      <c r="BG141" s="104"/>
      <c r="BH141" s="104"/>
      <c r="BI141" s="104"/>
      <c r="BJ141" s="104">
        <v>0</v>
      </c>
      <c r="BK141" s="104"/>
      <c r="BL141" s="104"/>
      <c r="BM141" s="104"/>
      <c r="BN141" s="104"/>
      <c r="BO141" s="104">
        <v>0</v>
      </c>
      <c r="BP141" s="104"/>
      <c r="BQ141" s="104"/>
      <c r="BR141" s="104"/>
      <c r="BS141" s="104"/>
      <c r="BT141" s="104">
        <v>0</v>
      </c>
      <c r="BU141" s="104"/>
      <c r="BV141" s="104"/>
      <c r="BW141" s="104"/>
      <c r="BX141" s="104"/>
    </row>
    <row r="142" spans="1:76" s="25" customFormat="1" ht="41.4" customHeight="1" x14ac:dyDescent="0.25">
      <c r="A142" s="60">
        <v>0</v>
      </c>
      <c r="B142" s="61"/>
      <c r="C142" s="61"/>
      <c r="D142" s="105" t="s">
        <v>217</v>
      </c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5"/>
      <c r="Q142" s="56" t="s">
        <v>189</v>
      </c>
      <c r="R142" s="56"/>
      <c r="S142" s="56"/>
      <c r="T142" s="56"/>
      <c r="U142" s="56"/>
      <c r="V142" s="105" t="s">
        <v>206</v>
      </c>
      <c r="W142" s="64"/>
      <c r="X142" s="64"/>
      <c r="Y142" s="64"/>
      <c r="Z142" s="64"/>
      <c r="AA142" s="64"/>
      <c r="AB142" s="64"/>
      <c r="AC142" s="64"/>
      <c r="AD142" s="64"/>
      <c r="AE142" s="65"/>
      <c r="AF142" s="104">
        <v>555.54999999999995</v>
      </c>
      <c r="AG142" s="104"/>
      <c r="AH142" s="104"/>
      <c r="AI142" s="104"/>
      <c r="AJ142" s="104"/>
      <c r="AK142" s="104">
        <v>0</v>
      </c>
      <c r="AL142" s="104"/>
      <c r="AM142" s="104"/>
      <c r="AN142" s="104"/>
      <c r="AO142" s="104"/>
      <c r="AP142" s="104">
        <v>555.54999999999995</v>
      </c>
      <c r="AQ142" s="104"/>
      <c r="AR142" s="104"/>
      <c r="AS142" s="104"/>
      <c r="AT142" s="104"/>
      <c r="AU142" s="104">
        <v>0</v>
      </c>
      <c r="AV142" s="104"/>
      <c r="AW142" s="104"/>
      <c r="AX142" s="104"/>
      <c r="AY142" s="104"/>
      <c r="AZ142" s="104">
        <v>0</v>
      </c>
      <c r="BA142" s="104"/>
      <c r="BB142" s="104"/>
      <c r="BC142" s="104"/>
      <c r="BD142" s="104"/>
      <c r="BE142" s="104">
        <v>0</v>
      </c>
      <c r="BF142" s="104"/>
      <c r="BG142" s="104"/>
      <c r="BH142" s="104"/>
      <c r="BI142" s="104"/>
      <c r="BJ142" s="104">
        <v>0</v>
      </c>
      <c r="BK142" s="104"/>
      <c r="BL142" s="104"/>
      <c r="BM142" s="104"/>
      <c r="BN142" s="104"/>
      <c r="BO142" s="104">
        <v>0</v>
      </c>
      <c r="BP142" s="104"/>
      <c r="BQ142" s="104"/>
      <c r="BR142" s="104"/>
      <c r="BS142" s="104"/>
      <c r="BT142" s="104">
        <v>0</v>
      </c>
      <c r="BU142" s="104"/>
      <c r="BV142" s="104"/>
      <c r="BW142" s="104"/>
      <c r="BX142" s="104"/>
    </row>
    <row r="143" spans="1:76" s="6" customFormat="1" ht="15" customHeight="1" x14ac:dyDescent="0.25">
      <c r="A143" s="88">
        <v>0</v>
      </c>
      <c r="B143" s="89"/>
      <c r="C143" s="89"/>
      <c r="D143" s="133" t="s">
        <v>218</v>
      </c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2"/>
      <c r="Q143" s="102"/>
      <c r="R143" s="102"/>
      <c r="S143" s="102"/>
      <c r="T143" s="102"/>
      <c r="U143" s="102"/>
      <c r="V143" s="133"/>
      <c r="W143" s="131"/>
      <c r="X143" s="131"/>
      <c r="Y143" s="131"/>
      <c r="Z143" s="131"/>
      <c r="AA143" s="131"/>
      <c r="AB143" s="131"/>
      <c r="AC143" s="131"/>
      <c r="AD143" s="131"/>
      <c r="AE143" s="132"/>
      <c r="AF143" s="103"/>
      <c r="AG143" s="103"/>
      <c r="AH143" s="103"/>
      <c r="AI143" s="103"/>
      <c r="AJ143" s="103"/>
      <c r="AK143" s="103"/>
      <c r="AL143" s="103"/>
      <c r="AM143" s="103"/>
      <c r="AN143" s="103"/>
      <c r="AO143" s="103"/>
      <c r="AP143" s="103"/>
      <c r="AQ143" s="103"/>
      <c r="AR143" s="103"/>
      <c r="AS143" s="103"/>
      <c r="AT143" s="103"/>
      <c r="AU143" s="103"/>
      <c r="AV143" s="103"/>
      <c r="AW143" s="103"/>
      <c r="AX143" s="103"/>
      <c r="AY143" s="103"/>
      <c r="AZ143" s="103"/>
      <c r="BA143" s="103"/>
      <c r="BB143" s="103"/>
      <c r="BC143" s="103"/>
      <c r="BD143" s="103"/>
      <c r="BE143" s="103"/>
      <c r="BF143" s="103"/>
      <c r="BG143" s="103"/>
      <c r="BH143" s="103"/>
      <c r="BI143" s="103"/>
      <c r="BJ143" s="103"/>
      <c r="BK143" s="103"/>
      <c r="BL143" s="103"/>
      <c r="BM143" s="103"/>
      <c r="BN143" s="103"/>
      <c r="BO143" s="103"/>
      <c r="BP143" s="103"/>
      <c r="BQ143" s="103"/>
      <c r="BR143" s="103"/>
      <c r="BS143" s="103"/>
      <c r="BT143" s="103"/>
      <c r="BU143" s="103"/>
      <c r="BV143" s="103"/>
      <c r="BW143" s="103"/>
      <c r="BX143" s="103"/>
    </row>
    <row r="144" spans="1:76" s="25" customFormat="1" ht="27.6" customHeight="1" x14ac:dyDescent="0.25">
      <c r="A144" s="60">
        <v>0</v>
      </c>
      <c r="B144" s="61"/>
      <c r="C144" s="61"/>
      <c r="D144" s="105" t="s">
        <v>219</v>
      </c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5"/>
      <c r="Q144" s="56" t="s">
        <v>220</v>
      </c>
      <c r="R144" s="56"/>
      <c r="S144" s="56"/>
      <c r="T144" s="56"/>
      <c r="U144" s="56"/>
      <c r="V144" s="105" t="s">
        <v>221</v>
      </c>
      <c r="W144" s="64"/>
      <c r="X144" s="64"/>
      <c r="Y144" s="64"/>
      <c r="Z144" s="64"/>
      <c r="AA144" s="64"/>
      <c r="AB144" s="64"/>
      <c r="AC144" s="64"/>
      <c r="AD144" s="64"/>
      <c r="AE144" s="65"/>
      <c r="AF144" s="104">
        <v>1.5</v>
      </c>
      <c r="AG144" s="104"/>
      <c r="AH144" s="104"/>
      <c r="AI144" s="104"/>
      <c r="AJ144" s="104"/>
      <c r="AK144" s="104">
        <v>0</v>
      </c>
      <c r="AL144" s="104"/>
      <c r="AM144" s="104"/>
      <c r="AN144" s="104"/>
      <c r="AO144" s="104"/>
      <c r="AP144" s="104">
        <v>1.5</v>
      </c>
      <c r="AQ144" s="104"/>
      <c r="AR144" s="104"/>
      <c r="AS144" s="104"/>
      <c r="AT144" s="104"/>
      <c r="AU144" s="104">
        <v>1.5</v>
      </c>
      <c r="AV144" s="104"/>
      <c r="AW144" s="104"/>
      <c r="AX144" s="104"/>
      <c r="AY144" s="104"/>
      <c r="AZ144" s="104">
        <v>0</v>
      </c>
      <c r="BA144" s="104"/>
      <c r="BB144" s="104"/>
      <c r="BC144" s="104"/>
      <c r="BD144" s="104"/>
      <c r="BE144" s="104">
        <v>1.5</v>
      </c>
      <c r="BF144" s="104"/>
      <c r="BG144" s="104"/>
      <c r="BH144" s="104"/>
      <c r="BI144" s="104"/>
      <c r="BJ144" s="104">
        <v>2</v>
      </c>
      <c r="BK144" s="104"/>
      <c r="BL144" s="104"/>
      <c r="BM144" s="104"/>
      <c r="BN144" s="104"/>
      <c r="BO144" s="104">
        <v>0</v>
      </c>
      <c r="BP144" s="104"/>
      <c r="BQ144" s="104"/>
      <c r="BR144" s="104"/>
      <c r="BS144" s="104"/>
      <c r="BT144" s="104">
        <v>2</v>
      </c>
      <c r="BU144" s="104"/>
      <c r="BV144" s="104"/>
      <c r="BW144" s="104"/>
      <c r="BX144" s="104"/>
    </row>
    <row r="145" spans="1:79" s="25" customFormat="1" ht="27.6" customHeight="1" x14ac:dyDescent="0.25">
      <c r="A145" s="60">
        <v>0</v>
      </c>
      <c r="B145" s="61"/>
      <c r="C145" s="61"/>
      <c r="D145" s="105" t="s">
        <v>222</v>
      </c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5"/>
      <c r="Q145" s="56" t="s">
        <v>220</v>
      </c>
      <c r="R145" s="56"/>
      <c r="S145" s="56"/>
      <c r="T145" s="56"/>
      <c r="U145" s="56"/>
      <c r="V145" s="105" t="s">
        <v>221</v>
      </c>
      <c r="W145" s="64"/>
      <c r="X145" s="64"/>
      <c r="Y145" s="64"/>
      <c r="Z145" s="64"/>
      <c r="AA145" s="64"/>
      <c r="AB145" s="64"/>
      <c r="AC145" s="64"/>
      <c r="AD145" s="64"/>
      <c r="AE145" s="65"/>
      <c r="AF145" s="104">
        <v>3</v>
      </c>
      <c r="AG145" s="104"/>
      <c r="AH145" s="104"/>
      <c r="AI145" s="104"/>
      <c r="AJ145" s="104"/>
      <c r="AK145" s="104">
        <v>0</v>
      </c>
      <c r="AL145" s="104"/>
      <c r="AM145" s="104"/>
      <c r="AN145" s="104"/>
      <c r="AO145" s="104"/>
      <c r="AP145" s="104">
        <v>3</v>
      </c>
      <c r="AQ145" s="104"/>
      <c r="AR145" s="104"/>
      <c r="AS145" s="104"/>
      <c r="AT145" s="104"/>
      <c r="AU145" s="104">
        <v>2.6</v>
      </c>
      <c r="AV145" s="104"/>
      <c r="AW145" s="104"/>
      <c r="AX145" s="104"/>
      <c r="AY145" s="104"/>
      <c r="AZ145" s="104">
        <v>0</v>
      </c>
      <c r="BA145" s="104"/>
      <c r="BB145" s="104"/>
      <c r="BC145" s="104"/>
      <c r="BD145" s="104"/>
      <c r="BE145" s="104">
        <v>2.6</v>
      </c>
      <c r="BF145" s="104"/>
      <c r="BG145" s="104"/>
      <c r="BH145" s="104"/>
      <c r="BI145" s="104"/>
      <c r="BJ145" s="104">
        <v>2.8</v>
      </c>
      <c r="BK145" s="104"/>
      <c r="BL145" s="104"/>
      <c r="BM145" s="104"/>
      <c r="BN145" s="104"/>
      <c r="BO145" s="104">
        <v>0</v>
      </c>
      <c r="BP145" s="104"/>
      <c r="BQ145" s="104"/>
      <c r="BR145" s="104"/>
      <c r="BS145" s="104"/>
      <c r="BT145" s="104">
        <v>2.8</v>
      </c>
      <c r="BU145" s="104"/>
      <c r="BV145" s="104"/>
      <c r="BW145" s="104"/>
      <c r="BX145" s="104"/>
    </row>
    <row r="146" spans="1:79" s="25" customFormat="1" ht="15" customHeight="1" x14ac:dyDescent="0.25">
      <c r="A146" s="60">
        <v>0</v>
      </c>
      <c r="B146" s="61"/>
      <c r="C146" s="61"/>
      <c r="D146" s="105" t="s">
        <v>223</v>
      </c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5"/>
      <c r="Q146" s="56" t="s">
        <v>220</v>
      </c>
      <c r="R146" s="56"/>
      <c r="S146" s="56"/>
      <c r="T146" s="56"/>
      <c r="U146" s="56"/>
      <c r="V146" s="105" t="s">
        <v>206</v>
      </c>
      <c r="W146" s="64"/>
      <c r="X146" s="64"/>
      <c r="Y146" s="64"/>
      <c r="Z146" s="64"/>
      <c r="AA146" s="64"/>
      <c r="AB146" s="64"/>
      <c r="AC146" s="64"/>
      <c r="AD146" s="64"/>
      <c r="AE146" s="65"/>
      <c r="AF146" s="104">
        <v>84</v>
      </c>
      <c r="AG146" s="104"/>
      <c r="AH146" s="104"/>
      <c r="AI146" s="104"/>
      <c r="AJ146" s="104"/>
      <c r="AK146" s="104">
        <v>0</v>
      </c>
      <c r="AL146" s="104"/>
      <c r="AM146" s="104"/>
      <c r="AN146" s="104"/>
      <c r="AO146" s="104"/>
      <c r="AP146" s="104">
        <v>84</v>
      </c>
      <c r="AQ146" s="104"/>
      <c r="AR146" s="104"/>
      <c r="AS146" s="104"/>
      <c r="AT146" s="104"/>
      <c r="AU146" s="104">
        <v>100</v>
      </c>
      <c r="AV146" s="104"/>
      <c r="AW146" s="104"/>
      <c r="AX146" s="104"/>
      <c r="AY146" s="104"/>
      <c r="AZ146" s="104">
        <v>0</v>
      </c>
      <c r="BA146" s="104"/>
      <c r="BB146" s="104"/>
      <c r="BC146" s="104"/>
      <c r="BD146" s="104"/>
      <c r="BE146" s="104">
        <v>100</v>
      </c>
      <c r="BF146" s="104"/>
      <c r="BG146" s="104"/>
      <c r="BH146" s="104"/>
      <c r="BI146" s="104"/>
      <c r="BJ146" s="104">
        <v>0</v>
      </c>
      <c r="BK146" s="104"/>
      <c r="BL146" s="104"/>
      <c r="BM146" s="104"/>
      <c r="BN146" s="104"/>
      <c r="BO146" s="104">
        <v>0</v>
      </c>
      <c r="BP146" s="104"/>
      <c r="BQ146" s="104"/>
      <c r="BR146" s="104"/>
      <c r="BS146" s="104"/>
      <c r="BT146" s="104">
        <v>0</v>
      </c>
      <c r="BU146" s="104"/>
      <c r="BV146" s="104"/>
      <c r="BW146" s="104"/>
      <c r="BX146" s="104"/>
    </row>
    <row r="147" spans="1:79" s="25" customFormat="1" ht="15" customHeight="1" x14ac:dyDescent="0.25">
      <c r="A147" s="60">
        <v>0</v>
      </c>
      <c r="B147" s="61"/>
      <c r="C147" s="61"/>
      <c r="D147" s="105" t="s">
        <v>224</v>
      </c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5"/>
      <c r="Q147" s="56" t="s">
        <v>220</v>
      </c>
      <c r="R147" s="56"/>
      <c r="S147" s="56"/>
      <c r="T147" s="56"/>
      <c r="U147" s="56"/>
      <c r="V147" s="105" t="s">
        <v>225</v>
      </c>
      <c r="W147" s="64"/>
      <c r="X147" s="64"/>
      <c r="Y147" s="64"/>
      <c r="Z147" s="64"/>
      <c r="AA147" s="64"/>
      <c r="AB147" s="64"/>
      <c r="AC147" s="64"/>
      <c r="AD147" s="64"/>
      <c r="AE147" s="65"/>
      <c r="AF147" s="104">
        <v>100</v>
      </c>
      <c r="AG147" s="104"/>
      <c r="AH147" s="104"/>
      <c r="AI147" s="104"/>
      <c r="AJ147" s="104"/>
      <c r="AK147" s="104">
        <v>0</v>
      </c>
      <c r="AL147" s="104"/>
      <c r="AM147" s="104"/>
      <c r="AN147" s="104"/>
      <c r="AO147" s="104"/>
      <c r="AP147" s="104">
        <v>100</v>
      </c>
      <c r="AQ147" s="104"/>
      <c r="AR147" s="104"/>
      <c r="AS147" s="104"/>
      <c r="AT147" s="104"/>
      <c r="AU147" s="104">
        <v>0</v>
      </c>
      <c r="AV147" s="104"/>
      <c r="AW147" s="104"/>
      <c r="AX147" s="104"/>
      <c r="AY147" s="104"/>
      <c r="AZ147" s="104">
        <v>0</v>
      </c>
      <c r="BA147" s="104"/>
      <c r="BB147" s="104"/>
      <c r="BC147" s="104"/>
      <c r="BD147" s="104"/>
      <c r="BE147" s="104">
        <v>0</v>
      </c>
      <c r="BF147" s="104"/>
      <c r="BG147" s="104"/>
      <c r="BH147" s="104"/>
      <c r="BI147" s="104"/>
      <c r="BJ147" s="104">
        <v>0</v>
      </c>
      <c r="BK147" s="104"/>
      <c r="BL147" s="104"/>
      <c r="BM147" s="104"/>
      <c r="BN147" s="104"/>
      <c r="BO147" s="104">
        <v>0</v>
      </c>
      <c r="BP147" s="104"/>
      <c r="BQ147" s="104"/>
      <c r="BR147" s="104"/>
      <c r="BS147" s="104"/>
      <c r="BT147" s="104">
        <v>0</v>
      </c>
      <c r="BU147" s="104"/>
      <c r="BV147" s="104"/>
      <c r="BW147" s="104"/>
      <c r="BX147" s="104"/>
    </row>
    <row r="148" spans="1:79" s="25" customFormat="1" ht="27.6" customHeight="1" x14ac:dyDescent="0.25">
      <c r="A148" s="60">
        <v>0</v>
      </c>
      <c r="B148" s="61"/>
      <c r="C148" s="61"/>
      <c r="D148" s="105" t="s">
        <v>226</v>
      </c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5"/>
      <c r="Q148" s="56" t="s">
        <v>220</v>
      </c>
      <c r="R148" s="56"/>
      <c r="S148" s="56"/>
      <c r="T148" s="56"/>
      <c r="U148" s="56"/>
      <c r="V148" s="105" t="s">
        <v>225</v>
      </c>
      <c r="W148" s="64"/>
      <c r="X148" s="64"/>
      <c r="Y148" s="64"/>
      <c r="Z148" s="64"/>
      <c r="AA148" s="64"/>
      <c r="AB148" s="64"/>
      <c r="AC148" s="64"/>
      <c r="AD148" s="64"/>
      <c r="AE148" s="65"/>
      <c r="AF148" s="104">
        <v>0</v>
      </c>
      <c r="AG148" s="104"/>
      <c r="AH148" s="104"/>
      <c r="AI148" s="104"/>
      <c r="AJ148" s="104"/>
      <c r="AK148" s="104">
        <v>0</v>
      </c>
      <c r="AL148" s="104"/>
      <c r="AM148" s="104"/>
      <c r="AN148" s="104"/>
      <c r="AO148" s="104"/>
      <c r="AP148" s="104">
        <v>0</v>
      </c>
      <c r="AQ148" s="104"/>
      <c r="AR148" s="104"/>
      <c r="AS148" s="104"/>
      <c r="AT148" s="104"/>
      <c r="AU148" s="104">
        <v>100</v>
      </c>
      <c r="AV148" s="104"/>
      <c r="AW148" s="104"/>
      <c r="AX148" s="104"/>
      <c r="AY148" s="104"/>
      <c r="AZ148" s="104">
        <v>0</v>
      </c>
      <c r="BA148" s="104"/>
      <c r="BB148" s="104"/>
      <c r="BC148" s="104"/>
      <c r="BD148" s="104"/>
      <c r="BE148" s="104">
        <v>100</v>
      </c>
      <c r="BF148" s="104"/>
      <c r="BG148" s="104"/>
      <c r="BH148" s="104"/>
      <c r="BI148" s="104"/>
      <c r="BJ148" s="104">
        <v>0</v>
      </c>
      <c r="BK148" s="104"/>
      <c r="BL148" s="104"/>
      <c r="BM148" s="104"/>
      <c r="BN148" s="104"/>
      <c r="BO148" s="104">
        <v>0</v>
      </c>
      <c r="BP148" s="104"/>
      <c r="BQ148" s="104"/>
      <c r="BR148" s="104"/>
      <c r="BS148" s="104"/>
      <c r="BT148" s="104">
        <v>0</v>
      </c>
      <c r="BU148" s="104"/>
      <c r="BV148" s="104"/>
      <c r="BW148" s="104"/>
      <c r="BX148" s="104"/>
    </row>
    <row r="149" spans="1:79" s="25" customFormat="1" ht="27.6" customHeight="1" x14ac:dyDescent="0.25">
      <c r="A149" s="60">
        <v>0</v>
      </c>
      <c r="B149" s="61"/>
      <c r="C149" s="61"/>
      <c r="D149" s="105" t="s">
        <v>227</v>
      </c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5"/>
      <c r="Q149" s="56" t="s">
        <v>220</v>
      </c>
      <c r="R149" s="56"/>
      <c r="S149" s="56"/>
      <c r="T149" s="56"/>
      <c r="U149" s="56"/>
      <c r="V149" s="105" t="s">
        <v>228</v>
      </c>
      <c r="W149" s="64"/>
      <c r="X149" s="64"/>
      <c r="Y149" s="64"/>
      <c r="Z149" s="64"/>
      <c r="AA149" s="64"/>
      <c r="AB149" s="64"/>
      <c r="AC149" s="64"/>
      <c r="AD149" s="64"/>
      <c r="AE149" s="65"/>
      <c r="AF149" s="104">
        <v>0</v>
      </c>
      <c r="AG149" s="104"/>
      <c r="AH149" s="104"/>
      <c r="AI149" s="104"/>
      <c r="AJ149" s="104"/>
      <c r="AK149" s="104">
        <v>0</v>
      </c>
      <c r="AL149" s="104"/>
      <c r="AM149" s="104"/>
      <c r="AN149" s="104"/>
      <c r="AO149" s="104"/>
      <c r="AP149" s="104">
        <v>0</v>
      </c>
      <c r="AQ149" s="104"/>
      <c r="AR149" s="104"/>
      <c r="AS149" s="104"/>
      <c r="AT149" s="104"/>
      <c r="AU149" s="104">
        <v>0</v>
      </c>
      <c r="AV149" s="104"/>
      <c r="AW149" s="104"/>
      <c r="AX149" s="104"/>
      <c r="AY149" s="104"/>
      <c r="AZ149" s="104">
        <v>100</v>
      </c>
      <c r="BA149" s="104"/>
      <c r="BB149" s="104"/>
      <c r="BC149" s="104"/>
      <c r="BD149" s="104"/>
      <c r="BE149" s="104">
        <v>100</v>
      </c>
      <c r="BF149" s="104"/>
      <c r="BG149" s="104"/>
      <c r="BH149" s="104"/>
      <c r="BI149" s="104"/>
      <c r="BJ149" s="104">
        <v>0</v>
      </c>
      <c r="BK149" s="104"/>
      <c r="BL149" s="104"/>
      <c r="BM149" s="104"/>
      <c r="BN149" s="104"/>
      <c r="BO149" s="104">
        <v>0</v>
      </c>
      <c r="BP149" s="104"/>
      <c r="BQ149" s="104"/>
      <c r="BR149" s="104"/>
      <c r="BS149" s="104"/>
      <c r="BT149" s="104">
        <v>0</v>
      </c>
      <c r="BU149" s="104"/>
      <c r="BV149" s="104"/>
      <c r="BW149" s="104"/>
      <c r="BX149" s="104"/>
    </row>
    <row r="151" spans="1:79" ht="14.25" customHeight="1" x14ac:dyDescent="0.25">
      <c r="A151" s="35" t="s">
        <v>276</v>
      </c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</row>
    <row r="152" spans="1:79" ht="23.1" customHeight="1" x14ac:dyDescent="0.25">
      <c r="A152" s="50" t="s">
        <v>6</v>
      </c>
      <c r="B152" s="51"/>
      <c r="C152" s="51"/>
      <c r="D152" s="56" t="s">
        <v>9</v>
      </c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 t="s">
        <v>8</v>
      </c>
      <c r="R152" s="56"/>
      <c r="S152" s="56"/>
      <c r="T152" s="56"/>
      <c r="U152" s="56"/>
      <c r="V152" s="56" t="s">
        <v>7</v>
      </c>
      <c r="W152" s="56"/>
      <c r="X152" s="56"/>
      <c r="Y152" s="56"/>
      <c r="Z152" s="56"/>
      <c r="AA152" s="56"/>
      <c r="AB152" s="56"/>
      <c r="AC152" s="56"/>
      <c r="AD152" s="56"/>
      <c r="AE152" s="56"/>
      <c r="AF152" s="42" t="s">
        <v>267</v>
      </c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4"/>
      <c r="AU152" s="42" t="s">
        <v>272</v>
      </c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4"/>
    </row>
    <row r="153" spans="1:79" ht="28.5" customHeight="1" x14ac:dyDescent="0.25">
      <c r="A153" s="53"/>
      <c r="B153" s="54"/>
      <c r="C153" s="54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 t="s">
        <v>4</v>
      </c>
      <c r="AG153" s="56"/>
      <c r="AH153" s="56"/>
      <c r="AI153" s="56"/>
      <c r="AJ153" s="56"/>
      <c r="AK153" s="56" t="s">
        <v>3</v>
      </c>
      <c r="AL153" s="56"/>
      <c r="AM153" s="56"/>
      <c r="AN153" s="56"/>
      <c r="AO153" s="56"/>
      <c r="AP153" s="56" t="s">
        <v>123</v>
      </c>
      <c r="AQ153" s="56"/>
      <c r="AR153" s="56"/>
      <c r="AS153" s="56"/>
      <c r="AT153" s="56"/>
      <c r="AU153" s="56" t="s">
        <v>4</v>
      </c>
      <c r="AV153" s="56"/>
      <c r="AW153" s="56"/>
      <c r="AX153" s="56"/>
      <c r="AY153" s="56"/>
      <c r="AZ153" s="56" t="s">
        <v>3</v>
      </c>
      <c r="BA153" s="56"/>
      <c r="BB153" s="56"/>
      <c r="BC153" s="56"/>
      <c r="BD153" s="56"/>
      <c r="BE153" s="56" t="s">
        <v>90</v>
      </c>
      <c r="BF153" s="56"/>
      <c r="BG153" s="56"/>
      <c r="BH153" s="56"/>
      <c r="BI153" s="56"/>
    </row>
    <row r="154" spans="1:79" ht="15" customHeight="1" x14ac:dyDescent="0.25">
      <c r="A154" s="42">
        <v>1</v>
      </c>
      <c r="B154" s="43"/>
      <c r="C154" s="43"/>
      <c r="D154" s="56">
        <v>2</v>
      </c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>
        <v>3</v>
      </c>
      <c r="R154" s="56"/>
      <c r="S154" s="56"/>
      <c r="T154" s="56"/>
      <c r="U154" s="56"/>
      <c r="V154" s="56">
        <v>4</v>
      </c>
      <c r="W154" s="56"/>
      <c r="X154" s="56"/>
      <c r="Y154" s="56"/>
      <c r="Z154" s="56"/>
      <c r="AA154" s="56"/>
      <c r="AB154" s="56"/>
      <c r="AC154" s="56"/>
      <c r="AD154" s="56"/>
      <c r="AE154" s="56"/>
      <c r="AF154" s="56">
        <v>5</v>
      </c>
      <c r="AG154" s="56"/>
      <c r="AH154" s="56"/>
      <c r="AI154" s="56"/>
      <c r="AJ154" s="56"/>
      <c r="AK154" s="56">
        <v>6</v>
      </c>
      <c r="AL154" s="56"/>
      <c r="AM154" s="56"/>
      <c r="AN154" s="56"/>
      <c r="AO154" s="56"/>
      <c r="AP154" s="56">
        <v>7</v>
      </c>
      <c r="AQ154" s="56"/>
      <c r="AR154" s="56"/>
      <c r="AS154" s="56"/>
      <c r="AT154" s="56"/>
      <c r="AU154" s="56">
        <v>8</v>
      </c>
      <c r="AV154" s="56"/>
      <c r="AW154" s="56"/>
      <c r="AX154" s="56"/>
      <c r="AY154" s="56"/>
      <c r="AZ154" s="56">
        <v>9</v>
      </c>
      <c r="BA154" s="56"/>
      <c r="BB154" s="56"/>
      <c r="BC154" s="56"/>
      <c r="BD154" s="56"/>
      <c r="BE154" s="56">
        <v>10</v>
      </c>
      <c r="BF154" s="56"/>
      <c r="BG154" s="56"/>
      <c r="BH154" s="56"/>
      <c r="BI154" s="56"/>
    </row>
    <row r="155" spans="1:79" ht="15.75" hidden="1" customHeight="1" x14ac:dyDescent="0.25">
      <c r="A155" s="70" t="s">
        <v>154</v>
      </c>
      <c r="B155" s="71"/>
      <c r="C155" s="71"/>
      <c r="D155" s="56" t="s">
        <v>57</v>
      </c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 t="s">
        <v>70</v>
      </c>
      <c r="R155" s="56"/>
      <c r="S155" s="56"/>
      <c r="T155" s="56"/>
      <c r="U155" s="56"/>
      <c r="V155" s="56" t="s">
        <v>71</v>
      </c>
      <c r="W155" s="56"/>
      <c r="X155" s="56"/>
      <c r="Y155" s="56"/>
      <c r="Z155" s="56"/>
      <c r="AA155" s="56"/>
      <c r="AB155" s="56"/>
      <c r="AC155" s="56"/>
      <c r="AD155" s="56"/>
      <c r="AE155" s="56"/>
      <c r="AF155" s="77" t="s">
        <v>107</v>
      </c>
      <c r="AG155" s="77"/>
      <c r="AH155" s="77"/>
      <c r="AI155" s="77"/>
      <c r="AJ155" s="77"/>
      <c r="AK155" s="101" t="s">
        <v>108</v>
      </c>
      <c r="AL155" s="101"/>
      <c r="AM155" s="101"/>
      <c r="AN155" s="101"/>
      <c r="AO155" s="101"/>
      <c r="AP155" s="84" t="s">
        <v>182</v>
      </c>
      <c r="AQ155" s="84"/>
      <c r="AR155" s="84"/>
      <c r="AS155" s="84"/>
      <c r="AT155" s="84"/>
      <c r="AU155" s="77" t="s">
        <v>109</v>
      </c>
      <c r="AV155" s="77"/>
      <c r="AW155" s="77"/>
      <c r="AX155" s="77"/>
      <c r="AY155" s="77"/>
      <c r="AZ155" s="101" t="s">
        <v>110</v>
      </c>
      <c r="BA155" s="101"/>
      <c r="BB155" s="101"/>
      <c r="BC155" s="101"/>
      <c r="BD155" s="101"/>
      <c r="BE155" s="84" t="s">
        <v>182</v>
      </c>
      <c r="BF155" s="84"/>
      <c r="BG155" s="84"/>
      <c r="BH155" s="84"/>
      <c r="BI155" s="84"/>
      <c r="CA155" t="s">
        <v>39</v>
      </c>
    </row>
    <row r="156" spans="1:79" s="6" customFormat="1" ht="13.8" x14ac:dyDescent="0.25">
      <c r="A156" s="88">
        <v>0</v>
      </c>
      <c r="B156" s="89"/>
      <c r="C156" s="89"/>
      <c r="D156" s="102" t="s">
        <v>181</v>
      </c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103"/>
      <c r="AG156" s="103"/>
      <c r="AH156" s="103"/>
      <c r="AI156" s="103"/>
      <c r="AJ156" s="103"/>
      <c r="AK156" s="103"/>
      <c r="AL156" s="103"/>
      <c r="AM156" s="103"/>
      <c r="AN156" s="103"/>
      <c r="AO156" s="103"/>
      <c r="AP156" s="103"/>
      <c r="AQ156" s="103"/>
      <c r="AR156" s="103"/>
      <c r="AS156" s="103"/>
      <c r="AT156" s="103"/>
      <c r="AU156" s="103"/>
      <c r="AV156" s="103"/>
      <c r="AW156" s="103"/>
      <c r="AX156" s="103"/>
      <c r="AY156" s="103"/>
      <c r="AZ156" s="103"/>
      <c r="BA156" s="103"/>
      <c r="BB156" s="103"/>
      <c r="BC156" s="103"/>
      <c r="BD156" s="103"/>
      <c r="BE156" s="103"/>
      <c r="BF156" s="103"/>
      <c r="BG156" s="103"/>
      <c r="BH156" s="103"/>
      <c r="BI156" s="103"/>
      <c r="CA156" s="6" t="s">
        <v>40</v>
      </c>
    </row>
    <row r="157" spans="1:79" s="25" customFormat="1" ht="13.8" customHeight="1" x14ac:dyDescent="0.25">
      <c r="A157" s="60">
        <v>0</v>
      </c>
      <c r="B157" s="61"/>
      <c r="C157" s="61"/>
      <c r="D157" s="105" t="s">
        <v>183</v>
      </c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5"/>
      <c r="Q157" s="56" t="s">
        <v>184</v>
      </c>
      <c r="R157" s="56"/>
      <c r="S157" s="56"/>
      <c r="T157" s="56"/>
      <c r="U157" s="56"/>
      <c r="V157" s="56" t="s">
        <v>185</v>
      </c>
      <c r="W157" s="56"/>
      <c r="X157" s="56"/>
      <c r="Y157" s="56"/>
      <c r="Z157" s="56"/>
      <c r="AA157" s="56"/>
      <c r="AB157" s="56"/>
      <c r="AC157" s="56"/>
      <c r="AD157" s="56"/>
      <c r="AE157" s="56"/>
      <c r="AF157" s="104">
        <v>283</v>
      </c>
      <c r="AG157" s="104"/>
      <c r="AH157" s="104"/>
      <c r="AI157" s="104"/>
      <c r="AJ157" s="104"/>
      <c r="AK157" s="104">
        <v>0</v>
      </c>
      <c r="AL157" s="104"/>
      <c r="AM157" s="104"/>
      <c r="AN157" s="104"/>
      <c r="AO157" s="104"/>
      <c r="AP157" s="104">
        <v>283</v>
      </c>
      <c r="AQ157" s="104"/>
      <c r="AR157" s="104"/>
      <c r="AS157" s="104"/>
      <c r="AT157" s="104"/>
      <c r="AU157" s="104">
        <v>283</v>
      </c>
      <c r="AV157" s="104"/>
      <c r="AW157" s="104"/>
      <c r="AX157" s="104"/>
      <c r="AY157" s="104"/>
      <c r="AZ157" s="104">
        <v>0</v>
      </c>
      <c r="BA157" s="104"/>
      <c r="BB157" s="104"/>
      <c r="BC157" s="104"/>
      <c r="BD157" s="104"/>
      <c r="BE157" s="104">
        <v>283</v>
      </c>
      <c r="BF157" s="104"/>
      <c r="BG157" s="104"/>
      <c r="BH157" s="104"/>
      <c r="BI157" s="104"/>
    </row>
    <row r="158" spans="1:79" s="25" customFormat="1" ht="13.8" customHeight="1" x14ac:dyDescent="0.25">
      <c r="A158" s="60">
        <v>0</v>
      </c>
      <c r="B158" s="61"/>
      <c r="C158" s="61"/>
      <c r="D158" s="105" t="s">
        <v>186</v>
      </c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5"/>
      <c r="Q158" s="56" t="s">
        <v>184</v>
      </c>
      <c r="R158" s="56"/>
      <c r="S158" s="56"/>
      <c r="T158" s="56"/>
      <c r="U158" s="56"/>
      <c r="V158" s="105" t="s">
        <v>187</v>
      </c>
      <c r="W158" s="64"/>
      <c r="X158" s="64"/>
      <c r="Y158" s="64"/>
      <c r="Z158" s="64"/>
      <c r="AA158" s="64"/>
      <c r="AB158" s="64"/>
      <c r="AC158" s="64"/>
      <c r="AD158" s="64"/>
      <c r="AE158" s="65"/>
      <c r="AF158" s="104">
        <v>1</v>
      </c>
      <c r="AG158" s="104"/>
      <c r="AH158" s="104"/>
      <c r="AI158" s="104"/>
      <c r="AJ158" s="104"/>
      <c r="AK158" s="104">
        <v>0</v>
      </c>
      <c r="AL158" s="104"/>
      <c r="AM158" s="104"/>
      <c r="AN158" s="104"/>
      <c r="AO158" s="104"/>
      <c r="AP158" s="104">
        <v>1</v>
      </c>
      <c r="AQ158" s="104"/>
      <c r="AR158" s="104"/>
      <c r="AS158" s="104"/>
      <c r="AT158" s="104"/>
      <c r="AU158" s="104">
        <v>1</v>
      </c>
      <c r="AV158" s="104"/>
      <c r="AW158" s="104"/>
      <c r="AX158" s="104"/>
      <c r="AY158" s="104"/>
      <c r="AZ158" s="104">
        <v>0</v>
      </c>
      <c r="BA158" s="104"/>
      <c r="BB158" s="104"/>
      <c r="BC158" s="104"/>
      <c r="BD158" s="104"/>
      <c r="BE158" s="104">
        <v>1</v>
      </c>
      <c r="BF158" s="104"/>
      <c r="BG158" s="104"/>
      <c r="BH158" s="104"/>
      <c r="BI158" s="104"/>
    </row>
    <row r="159" spans="1:79" s="25" customFormat="1" ht="13.8" customHeight="1" x14ac:dyDescent="0.25">
      <c r="A159" s="60">
        <v>0</v>
      </c>
      <c r="B159" s="61"/>
      <c r="C159" s="61"/>
      <c r="D159" s="105" t="s">
        <v>188</v>
      </c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5"/>
      <c r="Q159" s="56" t="s">
        <v>189</v>
      </c>
      <c r="R159" s="56"/>
      <c r="S159" s="56"/>
      <c r="T159" s="56"/>
      <c r="U159" s="56"/>
      <c r="V159" s="105" t="s">
        <v>190</v>
      </c>
      <c r="W159" s="64"/>
      <c r="X159" s="64"/>
      <c r="Y159" s="64"/>
      <c r="Z159" s="64"/>
      <c r="AA159" s="64"/>
      <c r="AB159" s="64"/>
      <c r="AC159" s="64"/>
      <c r="AD159" s="64"/>
      <c r="AE159" s="65"/>
      <c r="AF159" s="104">
        <v>0</v>
      </c>
      <c r="AG159" s="104"/>
      <c r="AH159" s="104"/>
      <c r="AI159" s="104"/>
      <c r="AJ159" s="104"/>
      <c r="AK159" s="104">
        <v>0</v>
      </c>
      <c r="AL159" s="104"/>
      <c r="AM159" s="104"/>
      <c r="AN159" s="104"/>
      <c r="AO159" s="104"/>
      <c r="AP159" s="104">
        <v>0</v>
      </c>
      <c r="AQ159" s="104"/>
      <c r="AR159" s="104"/>
      <c r="AS159" s="104"/>
      <c r="AT159" s="104"/>
      <c r="AU159" s="104">
        <v>0</v>
      </c>
      <c r="AV159" s="104"/>
      <c r="AW159" s="104"/>
      <c r="AX159" s="104"/>
      <c r="AY159" s="104"/>
      <c r="AZ159" s="104">
        <v>0</v>
      </c>
      <c r="BA159" s="104"/>
      <c r="BB159" s="104"/>
      <c r="BC159" s="104"/>
      <c r="BD159" s="104"/>
      <c r="BE159" s="104">
        <v>0</v>
      </c>
      <c r="BF159" s="104"/>
      <c r="BG159" s="104"/>
      <c r="BH159" s="104"/>
      <c r="BI159" s="104"/>
    </row>
    <row r="160" spans="1:79" s="25" customFormat="1" ht="27.6" customHeight="1" x14ac:dyDescent="0.25">
      <c r="A160" s="60">
        <v>0</v>
      </c>
      <c r="B160" s="61"/>
      <c r="C160" s="61"/>
      <c r="D160" s="105" t="s">
        <v>191</v>
      </c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5"/>
      <c r="Q160" s="56" t="s">
        <v>189</v>
      </c>
      <c r="R160" s="56"/>
      <c r="S160" s="56"/>
      <c r="T160" s="56"/>
      <c r="U160" s="56"/>
      <c r="V160" s="105" t="s">
        <v>190</v>
      </c>
      <c r="W160" s="64"/>
      <c r="X160" s="64"/>
      <c r="Y160" s="64"/>
      <c r="Z160" s="64"/>
      <c r="AA160" s="64"/>
      <c r="AB160" s="64"/>
      <c r="AC160" s="64"/>
      <c r="AD160" s="64"/>
      <c r="AE160" s="65"/>
      <c r="AF160" s="104">
        <v>7052400</v>
      </c>
      <c r="AG160" s="104"/>
      <c r="AH160" s="104"/>
      <c r="AI160" s="104"/>
      <c r="AJ160" s="104"/>
      <c r="AK160" s="104">
        <v>0</v>
      </c>
      <c r="AL160" s="104"/>
      <c r="AM160" s="104"/>
      <c r="AN160" s="104"/>
      <c r="AO160" s="104"/>
      <c r="AP160" s="104">
        <v>7052400</v>
      </c>
      <c r="AQ160" s="104"/>
      <c r="AR160" s="104"/>
      <c r="AS160" s="104"/>
      <c r="AT160" s="104"/>
      <c r="AU160" s="104">
        <v>7052400</v>
      </c>
      <c r="AV160" s="104"/>
      <c r="AW160" s="104"/>
      <c r="AX160" s="104"/>
      <c r="AY160" s="104"/>
      <c r="AZ160" s="104">
        <v>0</v>
      </c>
      <c r="BA160" s="104"/>
      <c r="BB160" s="104"/>
      <c r="BC160" s="104"/>
      <c r="BD160" s="104"/>
      <c r="BE160" s="104">
        <v>7052400</v>
      </c>
      <c r="BF160" s="104"/>
      <c r="BG160" s="104"/>
      <c r="BH160" s="104"/>
      <c r="BI160" s="104"/>
    </row>
    <row r="161" spans="1:61" s="25" customFormat="1" ht="13.8" customHeight="1" x14ac:dyDescent="0.25">
      <c r="A161" s="60">
        <v>0</v>
      </c>
      <c r="B161" s="61"/>
      <c r="C161" s="61"/>
      <c r="D161" s="105" t="s">
        <v>192</v>
      </c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5"/>
      <c r="Q161" s="56" t="s">
        <v>184</v>
      </c>
      <c r="R161" s="56"/>
      <c r="S161" s="56"/>
      <c r="T161" s="56"/>
      <c r="U161" s="56"/>
      <c r="V161" s="105" t="s">
        <v>187</v>
      </c>
      <c r="W161" s="64"/>
      <c r="X161" s="64"/>
      <c r="Y161" s="64"/>
      <c r="Z161" s="64"/>
      <c r="AA161" s="64"/>
      <c r="AB161" s="64"/>
      <c r="AC161" s="64"/>
      <c r="AD161" s="64"/>
      <c r="AE161" s="65"/>
      <c r="AF161" s="104">
        <v>0</v>
      </c>
      <c r="AG161" s="104"/>
      <c r="AH161" s="104"/>
      <c r="AI161" s="104"/>
      <c r="AJ161" s="104"/>
      <c r="AK161" s="104">
        <v>0</v>
      </c>
      <c r="AL161" s="104"/>
      <c r="AM161" s="104"/>
      <c r="AN161" s="104"/>
      <c r="AO161" s="104"/>
      <c r="AP161" s="104">
        <v>0</v>
      </c>
      <c r="AQ161" s="104"/>
      <c r="AR161" s="104"/>
      <c r="AS161" s="104"/>
      <c r="AT161" s="104"/>
      <c r="AU161" s="104">
        <v>0</v>
      </c>
      <c r="AV161" s="104"/>
      <c r="AW161" s="104"/>
      <c r="AX161" s="104"/>
      <c r="AY161" s="104"/>
      <c r="AZ161" s="104">
        <v>0</v>
      </c>
      <c r="BA161" s="104"/>
      <c r="BB161" s="104"/>
      <c r="BC161" s="104"/>
      <c r="BD161" s="104"/>
      <c r="BE161" s="104">
        <v>0</v>
      </c>
      <c r="BF161" s="104"/>
      <c r="BG161" s="104"/>
      <c r="BH161" s="104"/>
      <c r="BI161" s="104"/>
    </row>
    <row r="162" spans="1:61" s="25" customFormat="1" ht="13.8" customHeight="1" x14ac:dyDescent="0.25">
      <c r="A162" s="60">
        <v>0</v>
      </c>
      <c r="B162" s="61"/>
      <c r="C162" s="61"/>
      <c r="D162" s="105" t="s">
        <v>193</v>
      </c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5"/>
      <c r="Q162" s="56" t="s">
        <v>184</v>
      </c>
      <c r="R162" s="56"/>
      <c r="S162" s="56"/>
      <c r="T162" s="56"/>
      <c r="U162" s="56"/>
      <c r="V162" s="105" t="s">
        <v>187</v>
      </c>
      <c r="W162" s="64"/>
      <c r="X162" s="64"/>
      <c r="Y162" s="64"/>
      <c r="Z162" s="64"/>
      <c r="AA162" s="64"/>
      <c r="AB162" s="64"/>
      <c r="AC162" s="64"/>
      <c r="AD162" s="64"/>
      <c r="AE162" s="65"/>
      <c r="AF162" s="104">
        <v>0</v>
      </c>
      <c r="AG162" s="104"/>
      <c r="AH162" s="104"/>
      <c r="AI162" s="104"/>
      <c r="AJ162" s="104"/>
      <c r="AK162" s="104">
        <v>0</v>
      </c>
      <c r="AL162" s="104"/>
      <c r="AM162" s="104"/>
      <c r="AN162" s="104"/>
      <c r="AO162" s="104"/>
      <c r="AP162" s="104">
        <v>0</v>
      </c>
      <c r="AQ162" s="104"/>
      <c r="AR162" s="104"/>
      <c r="AS162" s="104"/>
      <c r="AT162" s="104"/>
      <c r="AU162" s="104">
        <v>0</v>
      </c>
      <c r="AV162" s="104"/>
      <c r="AW162" s="104"/>
      <c r="AX162" s="104"/>
      <c r="AY162" s="104"/>
      <c r="AZ162" s="104">
        <v>0</v>
      </c>
      <c r="BA162" s="104"/>
      <c r="BB162" s="104"/>
      <c r="BC162" s="104"/>
      <c r="BD162" s="104"/>
      <c r="BE162" s="104">
        <v>0</v>
      </c>
      <c r="BF162" s="104"/>
      <c r="BG162" s="104"/>
      <c r="BH162" s="104"/>
      <c r="BI162" s="104"/>
    </row>
    <row r="163" spans="1:61" s="25" customFormat="1" ht="27.6" customHeight="1" x14ac:dyDescent="0.25">
      <c r="A163" s="60">
        <v>0</v>
      </c>
      <c r="B163" s="61"/>
      <c r="C163" s="61"/>
      <c r="D163" s="105" t="s">
        <v>194</v>
      </c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5"/>
      <c r="Q163" s="56" t="s">
        <v>189</v>
      </c>
      <c r="R163" s="56"/>
      <c r="S163" s="56"/>
      <c r="T163" s="56"/>
      <c r="U163" s="56"/>
      <c r="V163" s="105" t="s">
        <v>190</v>
      </c>
      <c r="W163" s="64"/>
      <c r="X163" s="64"/>
      <c r="Y163" s="64"/>
      <c r="Z163" s="64"/>
      <c r="AA163" s="64"/>
      <c r="AB163" s="64"/>
      <c r="AC163" s="64"/>
      <c r="AD163" s="64"/>
      <c r="AE163" s="65"/>
      <c r="AF163" s="104">
        <v>700000</v>
      </c>
      <c r="AG163" s="104"/>
      <c r="AH163" s="104"/>
      <c r="AI163" s="104"/>
      <c r="AJ163" s="104"/>
      <c r="AK163" s="104">
        <v>0</v>
      </c>
      <c r="AL163" s="104"/>
      <c r="AM163" s="104"/>
      <c r="AN163" s="104"/>
      <c r="AO163" s="104"/>
      <c r="AP163" s="104">
        <v>700000</v>
      </c>
      <c r="AQ163" s="104"/>
      <c r="AR163" s="104"/>
      <c r="AS163" s="104"/>
      <c r="AT163" s="104"/>
      <c r="AU163" s="104">
        <v>700000</v>
      </c>
      <c r="AV163" s="104"/>
      <c r="AW163" s="104"/>
      <c r="AX163" s="104"/>
      <c r="AY163" s="104"/>
      <c r="AZ163" s="104">
        <v>0</v>
      </c>
      <c r="BA163" s="104"/>
      <c r="BB163" s="104"/>
      <c r="BC163" s="104"/>
      <c r="BD163" s="104"/>
      <c r="BE163" s="104">
        <v>700000</v>
      </c>
      <c r="BF163" s="104"/>
      <c r="BG163" s="104"/>
      <c r="BH163" s="104"/>
      <c r="BI163" s="104"/>
    </row>
    <row r="164" spans="1:61" s="25" customFormat="1" ht="27.6" customHeight="1" x14ac:dyDescent="0.25">
      <c r="A164" s="60">
        <v>0</v>
      </c>
      <c r="B164" s="61"/>
      <c r="C164" s="61"/>
      <c r="D164" s="105" t="s">
        <v>195</v>
      </c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5"/>
      <c r="Q164" s="56" t="s">
        <v>189</v>
      </c>
      <c r="R164" s="56"/>
      <c r="S164" s="56"/>
      <c r="T164" s="56"/>
      <c r="U164" s="56"/>
      <c r="V164" s="105" t="s">
        <v>190</v>
      </c>
      <c r="W164" s="64"/>
      <c r="X164" s="64"/>
      <c r="Y164" s="64"/>
      <c r="Z164" s="64"/>
      <c r="AA164" s="64"/>
      <c r="AB164" s="64"/>
      <c r="AC164" s="64"/>
      <c r="AD164" s="64"/>
      <c r="AE164" s="65"/>
      <c r="AF164" s="104">
        <v>0</v>
      </c>
      <c r="AG164" s="104"/>
      <c r="AH164" s="104"/>
      <c r="AI164" s="104"/>
      <c r="AJ164" s="104"/>
      <c r="AK164" s="104">
        <v>0</v>
      </c>
      <c r="AL164" s="104"/>
      <c r="AM164" s="104"/>
      <c r="AN164" s="104"/>
      <c r="AO164" s="104"/>
      <c r="AP164" s="104">
        <v>0</v>
      </c>
      <c r="AQ164" s="104"/>
      <c r="AR164" s="104"/>
      <c r="AS164" s="104"/>
      <c r="AT164" s="104"/>
      <c r="AU164" s="104">
        <v>0</v>
      </c>
      <c r="AV164" s="104"/>
      <c r="AW164" s="104"/>
      <c r="AX164" s="104"/>
      <c r="AY164" s="104"/>
      <c r="AZ164" s="104">
        <v>0</v>
      </c>
      <c r="BA164" s="104"/>
      <c r="BB164" s="104"/>
      <c r="BC164" s="104"/>
      <c r="BD164" s="104"/>
      <c r="BE164" s="104">
        <v>0</v>
      </c>
      <c r="BF164" s="104"/>
      <c r="BG164" s="104"/>
      <c r="BH164" s="104"/>
      <c r="BI164" s="104"/>
    </row>
    <row r="165" spans="1:61" s="6" customFormat="1" ht="13.8" x14ac:dyDescent="0.25">
      <c r="A165" s="88">
        <v>0</v>
      </c>
      <c r="B165" s="89"/>
      <c r="C165" s="89"/>
      <c r="D165" s="133" t="s">
        <v>196</v>
      </c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2"/>
      <c r="Q165" s="102"/>
      <c r="R165" s="102"/>
      <c r="S165" s="102"/>
      <c r="T165" s="102"/>
      <c r="U165" s="102"/>
      <c r="V165" s="133"/>
      <c r="W165" s="131"/>
      <c r="X165" s="131"/>
      <c r="Y165" s="131"/>
      <c r="Z165" s="131"/>
      <c r="AA165" s="131"/>
      <c r="AB165" s="131"/>
      <c r="AC165" s="131"/>
      <c r="AD165" s="131"/>
      <c r="AE165" s="132"/>
      <c r="AF165" s="103"/>
      <c r="AG165" s="103"/>
      <c r="AH165" s="103"/>
      <c r="AI165" s="103"/>
      <c r="AJ165" s="103"/>
      <c r="AK165" s="103"/>
      <c r="AL165" s="103"/>
      <c r="AM165" s="103"/>
      <c r="AN165" s="103"/>
      <c r="AO165" s="103"/>
      <c r="AP165" s="103"/>
      <c r="AQ165" s="103"/>
      <c r="AR165" s="103"/>
      <c r="AS165" s="103"/>
      <c r="AT165" s="103"/>
      <c r="AU165" s="103"/>
      <c r="AV165" s="103"/>
      <c r="AW165" s="103"/>
      <c r="AX165" s="103"/>
      <c r="AY165" s="103"/>
      <c r="AZ165" s="103"/>
      <c r="BA165" s="103"/>
      <c r="BB165" s="103"/>
      <c r="BC165" s="103"/>
      <c r="BD165" s="103"/>
      <c r="BE165" s="103"/>
      <c r="BF165" s="103"/>
      <c r="BG165" s="103"/>
      <c r="BH165" s="103"/>
      <c r="BI165" s="103"/>
    </row>
    <row r="166" spans="1:61" s="25" customFormat="1" ht="27.6" customHeight="1" x14ac:dyDescent="0.25">
      <c r="A166" s="60">
        <v>0</v>
      </c>
      <c r="B166" s="61"/>
      <c r="C166" s="61"/>
      <c r="D166" s="105" t="s">
        <v>197</v>
      </c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5"/>
      <c r="Q166" s="56" t="s">
        <v>198</v>
      </c>
      <c r="R166" s="56"/>
      <c r="S166" s="56"/>
      <c r="T166" s="56"/>
      <c r="U166" s="56"/>
      <c r="V166" s="105" t="s">
        <v>187</v>
      </c>
      <c r="W166" s="64"/>
      <c r="X166" s="64"/>
      <c r="Y166" s="64"/>
      <c r="Z166" s="64"/>
      <c r="AA166" s="64"/>
      <c r="AB166" s="64"/>
      <c r="AC166" s="64"/>
      <c r="AD166" s="64"/>
      <c r="AE166" s="65"/>
      <c r="AF166" s="104">
        <v>23650</v>
      </c>
      <c r="AG166" s="104"/>
      <c r="AH166" s="104"/>
      <c r="AI166" s="104"/>
      <c r="AJ166" s="104"/>
      <c r="AK166" s="104">
        <v>0</v>
      </c>
      <c r="AL166" s="104"/>
      <c r="AM166" s="104"/>
      <c r="AN166" s="104"/>
      <c r="AO166" s="104"/>
      <c r="AP166" s="104">
        <v>23650</v>
      </c>
      <c r="AQ166" s="104"/>
      <c r="AR166" s="104"/>
      <c r="AS166" s="104"/>
      <c r="AT166" s="104"/>
      <c r="AU166" s="104">
        <v>23700</v>
      </c>
      <c r="AV166" s="104"/>
      <c r="AW166" s="104"/>
      <c r="AX166" s="104"/>
      <c r="AY166" s="104"/>
      <c r="AZ166" s="104">
        <v>0</v>
      </c>
      <c r="BA166" s="104"/>
      <c r="BB166" s="104"/>
      <c r="BC166" s="104"/>
      <c r="BD166" s="104"/>
      <c r="BE166" s="104">
        <v>23700</v>
      </c>
      <c r="BF166" s="104"/>
      <c r="BG166" s="104"/>
      <c r="BH166" s="104"/>
      <c r="BI166" s="104"/>
    </row>
    <row r="167" spans="1:61" s="25" customFormat="1" ht="27.6" customHeight="1" x14ac:dyDescent="0.25">
      <c r="A167" s="60">
        <v>0</v>
      </c>
      <c r="B167" s="61"/>
      <c r="C167" s="61"/>
      <c r="D167" s="105" t="s">
        <v>199</v>
      </c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5"/>
      <c r="Q167" s="56" t="s">
        <v>200</v>
      </c>
      <c r="R167" s="56"/>
      <c r="S167" s="56"/>
      <c r="T167" s="56"/>
      <c r="U167" s="56"/>
      <c r="V167" s="105" t="s">
        <v>187</v>
      </c>
      <c r="W167" s="64"/>
      <c r="X167" s="64"/>
      <c r="Y167" s="64"/>
      <c r="Z167" s="64"/>
      <c r="AA167" s="64"/>
      <c r="AB167" s="64"/>
      <c r="AC167" s="64"/>
      <c r="AD167" s="64"/>
      <c r="AE167" s="65"/>
      <c r="AF167" s="104">
        <v>47600</v>
      </c>
      <c r="AG167" s="104"/>
      <c r="AH167" s="104"/>
      <c r="AI167" s="104"/>
      <c r="AJ167" s="104"/>
      <c r="AK167" s="104">
        <v>0</v>
      </c>
      <c r="AL167" s="104"/>
      <c r="AM167" s="104"/>
      <c r="AN167" s="104"/>
      <c r="AO167" s="104"/>
      <c r="AP167" s="104">
        <v>47600</v>
      </c>
      <c r="AQ167" s="104"/>
      <c r="AR167" s="104"/>
      <c r="AS167" s="104"/>
      <c r="AT167" s="104"/>
      <c r="AU167" s="104">
        <v>47600</v>
      </c>
      <c r="AV167" s="104"/>
      <c r="AW167" s="104"/>
      <c r="AX167" s="104"/>
      <c r="AY167" s="104"/>
      <c r="AZ167" s="104">
        <v>0</v>
      </c>
      <c r="BA167" s="104"/>
      <c r="BB167" s="104"/>
      <c r="BC167" s="104"/>
      <c r="BD167" s="104"/>
      <c r="BE167" s="104">
        <v>47600</v>
      </c>
      <c r="BF167" s="104"/>
      <c r="BG167" s="104"/>
      <c r="BH167" s="104"/>
      <c r="BI167" s="104"/>
    </row>
    <row r="168" spans="1:61" s="25" customFormat="1" ht="27.6" customHeight="1" x14ac:dyDescent="0.25">
      <c r="A168" s="60">
        <v>0</v>
      </c>
      <c r="B168" s="61"/>
      <c r="C168" s="61"/>
      <c r="D168" s="105" t="s">
        <v>201</v>
      </c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5"/>
      <c r="Q168" s="56" t="s">
        <v>200</v>
      </c>
      <c r="R168" s="56"/>
      <c r="S168" s="56"/>
      <c r="T168" s="56"/>
      <c r="U168" s="56"/>
      <c r="V168" s="105" t="s">
        <v>187</v>
      </c>
      <c r="W168" s="64"/>
      <c r="X168" s="64"/>
      <c r="Y168" s="64"/>
      <c r="Z168" s="64"/>
      <c r="AA168" s="64"/>
      <c r="AB168" s="64"/>
      <c r="AC168" s="64"/>
      <c r="AD168" s="64"/>
      <c r="AE168" s="65"/>
      <c r="AF168" s="104">
        <v>2780</v>
      </c>
      <c r="AG168" s="104"/>
      <c r="AH168" s="104"/>
      <c r="AI168" s="104"/>
      <c r="AJ168" s="104"/>
      <c r="AK168" s="104">
        <v>0</v>
      </c>
      <c r="AL168" s="104"/>
      <c r="AM168" s="104"/>
      <c r="AN168" s="104"/>
      <c r="AO168" s="104"/>
      <c r="AP168" s="104">
        <v>2780</v>
      </c>
      <c r="AQ168" s="104"/>
      <c r="AR168" s="104"/>
      <c r="AS168" s="104"/>
      <c r="AT168" s="104"/>
      <c r="AU168" s="104">
        <v>2800</v>
      </c>
      <c r="AV168" s="104"/>
      <c r="AW168" s="104"/>
      <c r="AX168" s="104"/>
      <c r="AY168" s="104"/>
      <c r="AZ168" s="104">
        <v>0</v>
      </c>
      <c r="BA168" s="104"/>
      <c r="BB168" s="104"/>
      <c r="BC168" s="104"/>
      <c r="BD168" s="104"/>
      <c r="BE168" s="104">
        <v>2800</v>
      </c>
      <c r="BF168" s="104"/>
      <c r="BG168" s="104"/>
      <c r="BH168" s="104"/>
      <c r="BI168" s="104"/>
    </row>
    <row r="169" spans="1:61" s="25" customFormat="1" ht="13.8" customHeight="1" x14ac:dyDescent="0.25">
      <c r="A169" s="60">
        <v>0</v>
      </c>
      <c r="B169" s="61"/>
      <c r="C169" s="61"/>
      <c r="D169" s="105" t="s">
        <v>202</v>
      </c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5"/>
      <c r="Q169" s="56" t="s">
        <v>184</v>
      </c>
      <c r="R169" s="56"/>
      <c r="S169" s="56"/>
      <c r="T169" s="56"/>
      <c r="U169" s="56"/>
      <c r="V169" s="105" t="s">
        <v>187</v>
      </c>
      <c r="W169" s="64"/>
      <c r="X169" s="64"/>
      <c r="Y169" s="64"/>
      <c r="Z169" s="64"/>
      <c r="AA169" s="64"/>
      <c r="AB169" s="64"/>
      <c r="AC169" s="64"/>
      <c r="AD169" s="64"/>
      <c r="AE169" s="65"/>
      <c r="AF169" s="104">
        <v>0</v>
      </c>
      <c r="AG169" s="104"/>
      <c r="AH169" s="104"/>
      <c r="AI169" s="104"/>
      <c r="AJ169" s="104"/>
      <c r="AK169" s="104">
        <v>0</v>
      </c>
      <c r="AL169" s="104"/>
      <c r="AM169" s="104"/>
      <c r="AN169" s="104"/>
      <c r="AO169" s="104"/>
      <c r="AP169" s="104">
        <v>0</v>
      </c>
      <c r="AQ169" s="104"/>
      <c r="AR169" s="104"/>
      <c r="AS169" s="104"/>
      <c r="AT169" s="104"/>
      <c r="AU169" s="104">
        <v>0</v>
      </c>
      <c r="AV169" s="104"/>
      <c r="AW169" s="104"/>
      <c r="AX169" s="104"/>
      <c r="AY169" s="104"/>
      <c r="AZ169" s="104">
        <v>0</v>
      </c>
      <c r="BA169" s="104"/>
      <c r="BB169" s="104"/>
      <c r="BC169" s="104"/>
      <c r="BD169" s="104"/>
      <c r="BE169" s="104">
        <v>0</v>
      </c>
      <c r="BF169" s="104"/>
      <c r="BG169" s="104"/>
      <c r="BH169" s="104"/>
      <c r="BI169" s="104"/>
    </row>
    <row r="170" spans="1:61" s="25" customFormat="1" ht="13.8" customHeight="1" x14ac:dyDescent="0.25">
      <c r="A170" s="60">
        <v>0</v>
      </c>
      <c r="B170" s="61"/>
      <c r="C170" s="61"/>
      <c r="D170" s="105" t="s">
        <v>192</v>
      </c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5"/>
      <c r="Q170" s="56" t="s">
        <v>184</v>
      </c>
      <c r="R170" s="56"/>
      <c r="S170" s="56"/>
      <c r="T170" s="56"/>
      <c r="U170" s="56"/>
      <c r="V170" s="105" t="s">
        <v>187</v>
      </c>
      <c r="W170" s="64"/>
      <c r="X170" s="64"/>
      <c r="Y170" s="64"/>
      <c r="Z170" s="64"/>
      <c r="AA170" s="64"/>
      <c r="AB170" s="64"/>
      <c r="AC170" s="64"/>
      <c r="AD170" s="64"/>
      <c r="AE170" s="65"/>
      <c r="AF170" s="104">
        <v>0</v>
      </c>
      <c r="AG170" s="104"/>
      <c r="AH170" s="104"/>
      <c r="AI170" s="104"/>
      <c r="AJ170" s="104"/>
      <c r="AK170" s="104">
        <v>0</v>
      </c>
      <c r="AL170" s="104"/>
      <c r="AM170" s="104"/>
      <c r="AN170" s="104"/>
      <c r="AO170" s="104"/>
      <c r="AP170" s="104">
        <v>0</v>
      </c>
      <c r="AQ170" s="104"/>
      <c r="AR170" s="104"/>
      <c r="AS170" s="104"/>
      <c r="AT170" s="104"/>
      <c r="AU170" s="104">
        <v>0</v>
      </c>
      <c r="AV170" s="104"/>
      <c r="AW170" s="104"/>
      <c r="AX170" s="104"/>
      <c r="AY170" s="104"/>
      <c r="AZ170" s="104">
        <v>0</v>
      </c>
      <c r="BA170" s="104"/>
      <c r="BB170" s="104"/>
      <c r="BC170" s="104"/>
      <c r="BD170" s="104"/>
      <c r="BE170" s="104">
        <v>0</v>
      </c>
      <c r="BF170" s="104"/>
      <c r="BG170" s="104"/>
      <c r="BH170" s="104"/>
      <c r="BI170" s="104"/>
    </row>
    <row r="171" spans="1:61" s="25" customFormat="1" ht="13.8" customHeight="1" x14ac:dyDescent="0.25">
      <c r="A171" s="60">
        <v>0</v>
      </c>
      <c r="B171" s="61"/>
      <c r="C171" s="61"/>
      <c r="D171" s="105" t="s">
        <v>193</v>
      </c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5"/>
      <c r="Q171" s="56" t="s">
        <v>184</v>
      </c>
      <c r="R171" s="56"/>
      <c r="S171" s="56"/>
      <c r="T171" s="56"/>
      <c r="U171" s="56"/>
      <c r="V171" s="105" t="s">
        <v>187</v>
      </c>
      <c r="W171" s="64"/>
      <c r="X171" s="64"/>
      <c r="Y171" s="64"/>
      <c r="Z171" s="64"/>
      <c r="AA171" s="64"/>
      <c r="AB171" s="64"/>
      <c r="AC171" s="64"/>
      <c r="AD171" s="64"/>
      <c r="AE171" s="65"/>
      <c r="AF171" s="104">
        <v>0</v>
      </c>
      <c r="AG171" s="104"/>
      <c r="AH171" s="104"/>
      <c r="AI171" s="104"/>
      <c r="AJ171" s="104"/>
      <c r="AK171" s="104">
        <v>0</v>
      </c>
      <c r="AL171" s="104"/>
      <c r="AM171" s="104"/>
      <c r="AN171" s="104"/>
      <c r="AO171" s="104"/>
      <c r="AP171" s="104">
        <v>0</v>
      </c>
      <c r="AQ171" s="104"/>
      <c r="AR171" s="104"/>
      <c r="AS171" s="104"/>
      <c r="AT171" s="104"/>
      <c r="AU171" s="104">
        <v>0</v>
      </c>
      <c r="AV171" s="104"/>
      <c r="AW171" s="104"/>
      <c r="AX171" s="104"/>
      <c r="AY171" s="104"/>
      <c r="AZ171" s="104">
        <v>0</v>
      </c>
      <c r="BA171" s="104"/>
      <c r="BB171" s="104"/>
      <c r="BC171" s="104"/>
      <c r="BD171" s="104"/>
      <c r="BE171" s="104">
        <v>0</v>
      </c>
      <c r="BF171" s="104"/>
      <c r="BG171" s="104"/>
      <c r="BH171" s="104"/>
      <c r="BI171" s="104"/>
    </row>
    <row r="172" spans="1:61" s="25" customFormat="1" ht="13.8" customHeight="1" x14ac:dyDescent="0.25">
      <c r="A172" s="60">
        <v>0</v>
      </c>
      <c r="B172" s="61"/>
      <c r="C172" s="61"/>
      <c r="D172" s="105" t="s">
        <v>203</v>
      </c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5"/>
      <c r="Q172" s="56" t="s">
        <v>184</v>
      </c>
      <c r="R172" s="56"/>
      <c r="S172" s="56"/>
      <c r="T172" s="56"/>
      <c r="U172" s="56"/>
      <c r="V172" s="105" t="s">
        <v>187</v>
      </c>
      <c r="W172" s="64"/>
      <c r="X172" s="64"/>
      <c r="Y172" s="64"/>
      <c r="Z172" s="64"/>
      <c r="AA172" s="64"/>
      <c r="AB172" s="64"/>
      <c r="AC172" s="64"/>
      <c r="AD172" s="64"/>
      <c r="AE172" s="65"/>
      <c r="AF172" s="104">
        <v>0</v>
      </c>
      <c r="AG172" s="104"/>
      <c r="AH172" s="104"/>
      <c r="AI172" s="104"/>
      <c r="AJ172" s="104"/>
      <c r="AK172" s="104">
        <v>0</v>
      </c>
      <c r="AL172" s="104"/>
      <c r="AM172" s="104"/>
      <c r="AN172" s="104"/>
      <c r="AO172" s="104"/>
      <c r="AP172" s="104">
        <v>0</v>
      </c>
      <c r="AQ172" s="104"/>
      <c r="AR172" s="104"/>
      <c r="AS172" s="104"/>
      <c r="AT172" s="104"/>
      <c r="AU172" s="104">
        <v>0</v>
      </c>
      <c r="AV172" s="104"/>
      <c r="AW172" s="104"/>
      <c r="AX172" s="104"/>
      <c r="AY172" s="104"/>
      <c r="AZ172" s="104">
        <v>0</v>
      </c>
      <c r="BA172" s="104"/>
      <c r="BB172" s="104"/>
      <c r="BC172" s="104"/>
      <c r="BD172" s="104"/>
      <c r="BE172" s="104">
        <v>0</v>
      </c>
      <c r="BF172" s="104"/>
      <c r="BG172" s="104"/>
      <c r="BH172" s="104"/>
      <c r="BI172" s="104"/>
    </row>
    <row r="173" spans="1:61" s="25" customFormat="1" ht="13.8" customHeight="1" x14ac:dyDescent="0.25">
      <c r="A173" s="60">
        <v>0</v>
      </c>
      <c r="B173" s="61"/>
      <c r="C173" s="61"/>
      <c r="D173" s="105" t="s">
        <v>204</v>
      </c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5"/>
      <c r="Q173" s="56" t="s">
        <v>184</v>
      </c>
      <c r="R173" s="56"/>
      <c r="S173" s="56"/>
      <c r="T173" s="56"/>
      <c r="U173" s="56"/>
      <c r="V173" s="105" t="s">
        <v>187</v>
      </c>
      <c r="W173" s="64"/>
      <c r="X173" s="64"/>
      <c r="Y173" s="64"/>
      <c r="Z173" s="64"/>
      <c r="AA173" s="64"/>
      <c r="AB173" s="64"/>
      <c r="AC173" s="64"/>
      <c r="AD173" s="64"/>
      <c r="AE173" s="65"/>
      <c r="AF173" s="104">
        <v>0</v>
      </c>
      <c r="AG173" s="104"/>
      <c r="AH173" s="104"/>
      <c r="AI173" s="104"/>
      <c r="AJ173" s="104"/>
      <c r="AK173" s="104">
        <v>0</v>
      </c>
      <c r="AL173" s="104"/>
      <c r="AM173" s="104"/>
      <c r="AN173" s="104"/>
      <c r="AO173" s="104"/>
      <c r="AP173" s="104">
        <v>0</v>
      </c>
      <c r="AQ173" s="104"/>
      <c r="AR173" s="104"/>
      <c r="AS173" s="104"/>
      <c r="AT173" s="104"/>
      <c r="AU173" s="104">
        <v>0</v>
      </c>
      <c r="AV173" s="104"/>
      <c r="AW173" s="104"/>
      <c r="AX173" s="104"/>
      <c r="AY173" s="104"/>
      <c r="AZ173" s="104">
        <v>0</v>
      </c>
      <c r="BA173" s="104"/>
      <c r="BB173" s="104"/>
      <c r="BC173" s="104"/>
      <c r="BD173" s="104"/>
      <c r="BE173" s="104">
        <v>0</v>
      </c>
      <c r="BF173" s="104"/>
      <c r="BG173" s="104"/>
      <c r="BH173" s="104"/>
      <c r="BI173" s="104"/>
    </row>
    <row r="174" spans="1:61" s="25" customFormat="1" ht="27.6" customHeight="1" x14ac:dyDescent="0.25">
      <c r="A174" s="60">
        <v>0</v>
      </c>
      <c r="B174" s="61"/>
      <c r="C174" s="61"/>
      <c r="D174" s="105" t="s">
        <v>205</v>
      </c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5"/>
      <c r="Q174" s="56" t="s">
        <v>184</v>
      </c>
      <c r="R174" s="56"/>
      <c r="S174" s="56"/>
      <c r="T174" s="56"/>
      <c r="U174" s="56"/>
      <c r="V174" s="105" t="s">
        <v>206</v>
      </c>
      <c r="W174" s="64"/>
      <c r="X174" s="64"/>
      <c r="Y174" s="64"/>
      <c r="Z174" s="64"/>
      <c r="AA174" s="64"/>
      <c r="AB174" s="64"/>
      <c r="AC174" s="64"/>
      <c r="AD174" s="64"/>
      <c r="AE174" s="65"/>
      <c r="AF174" s="104">
        <v>0</v>
      </c>
      <c r="AG174" s="104"/>
      <c r="AH174" s="104"/>
      <c r="AI174" s="104"/>
      <c r="AJ174" s="104"/>
      <c r="AK174" s="104">
        <v>0</v>
      </c>
      <c r="AL174" s="104"/>
      <c r="AM174" s="104"/>
      <c r="AN174" s="104"/>
      <c r="AO174" s="104"/>
      <c r="AP174" s="104">
        <v>0</v>
      </c>
      <c r="AQ174" s="104"/>
      <c r="AR174" s="104"/>
      <c r="AS174" s="104"/>
      <c r="AT174" s="104"/>
      <c r="AU174" s="104">
        <v>0</v>
      </c>
      <c r="AV174" s="104"/>
      <c r="AW174" s="104"/>
      <c r="AX174" s="104"/>
      <c r="AY174" s="104"/>
      <c r="AZ174" s="104">
        <v>0</v>
      </c>
      <c r="BA174" s="104"/>
      <c r="BB174" s="104"/>
      <c r="BC174" s="104"/>
      <c r="BD174" s="104"/>
      <c r="BE174" s="104">
        <v>0</v>
      </c>
      <c r="BF174" s="104"/>
      <c r="BG174" s="104"/>
      <c r="BH174" s="104"/>
      <c r="BI174" s="104"/>
    </row>
    <row r="175" spans="1:61" s="25" customFormat="1" ht="41.4" customHeight="1" x14ac:dyDescent="0.25">
      <c r="A175" s="60">
        <v>0</v>
      </c>
      <c r="B175" s="61"/>
      <c r="C175" s="61"/>
      <c r="D175" s="105" t="s">
        <v>207</v>
      </c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5"/>
      <c r="Q175" s="56" t="s">
        <v>184</v>
      </c>
      <c r="R175" s="56"/>
      <c r="S175" s="56"/>
      <c r="T175" s="56"/>
      <c r="U175" s="56"/>
      <c r="V175" s="105" t="s">
        <v>208</v>
      </c>
      <c r="W175" s="64"/>
      <c r="X175" s="64"/>
      <c r="Y175" s="64"/>
      <c r="Z175" s="64"/>
      <c r="AA175" s="64"/>
      <c r="AB175" s="64"/>
      <c r="AC175" s="64"/>
      <c r="AD175" s="64"/>
      <c r="AE175" s="65"/>
      <c r="AF175" s="104">
        <v>0</v>
      </c>
      <c r="AG175" s="104"/>
      <c r="AH175" s="104"/>
      <c r="AI175" s="104"/>
      <c r="AJ175" s="104"/>
      <c r="AK175" s="104">
        <v>0</v>
      </c>
      <c r="AL175" s="104"/>
      <c r="AM175" s="104"/>
      <c r="AN175" s="104"/>
      <c r="AO175" s="104"/>
      <c r="AP175" s="104">
        <v>0</v>
      </c>
      <c r="AQ175" s="104"/>
      <c r="AR175" s="104"/>
      <c r="AS175" s="104"/>
      <c r="AT175" s="104"/>
      <c r="AU175" s="104">
        <v>0</v>
      </c>
      <c r="AV175" s="104"/>
      <c r="AW175" s="104"/>
      <c r="AX175" s="104"/>
      <c r="AY175" s="104"/>
      <c r="AZ175" s="104">
        <v>0</v>
      </c>
      <c r="BA175" s="104"/>
      <c r="BB175" s="104"/>
      <c r="BC175" s="104"/>
      <c r="BD175" s="104"/>
      <c r="BE175" s="104">
        <v>0</v>
      </c>
      <c r="BF175" s="104"/>
      <c r="BG175" s="104"/>
      <c r="BH175" s="104"/>
      <c r="BI175" s="104"/>
    </row>
    <row r="176" spans="1:61" s="25" customFormat="1" ht="27.6" customHeight="1" x14ac:dyDescent="0.25">
      <c r="A176" s="60">
        <v>0</v>
      </c>
      <c r="B176" s="61"/>
      <c r="C176" s="61"/>
      <c r="D176" s="105" t="s">
        <v>209</v>
      </c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5"/>
      <c r="Q176" s="56" t="s">
        <v>184</v>
      </c>
      <c r="R176" s="56"/>
      <c r="S176" s="56"/>
      <c r="T176" s="56"/>
      <c r="U176" s="56"/>
      <c r="V176" s="105" t="s">
        <v>206</v>
      </c>
      <c r="W176" s="64"/>
      <c r="X176" s="64"/>
      <c r="Y176" s="64"/>
      <c r="Z176" s="64"/>
      <c r="AA176" s="64"/>
      <c r="AB176" s="64"/>
      <c r="AC176" s="64"/>
      <c r="AD176" s="64"/>
      <c r="AE176" s="65"/>
      <c r="AF176" s="104">
        <v>0</v>
      </c>
      <c r="AG176" s="104"/>
      <c r="AH176" s="104"/>
      <c r="AI176" s="104"/>
      <c r="AJ176" s="104"/>
      <c r="AK176" s="104">
        <v>0</v>
      </c>
      <c r="AL176" s="104"/>
      <c r="AM176" s="104"/>
      <c r="AN176" s="104"/>
      <c r="AO176" s="104"/>
      <c r="AP176" s="104">
        <v>0</v>
      </c>
      <c r="AQ176" s="104"/>
      <c r="AR176" s="104"/>
      <c r="AS176" s="104"/>
      <c r="AT176" s="104"/>
      <c r="AU176" s="104">
        <v>0</v>
      </c>
      <c r="AV176" s="104"/>
      <c r="AW176" s="104"/>
      <c r="AX176" s="104"/>
      <c r="AY176" s="104"/>
      <c r="AZ176" s="104">
        <v>0</v>
      </c>
      <c r="BA176" s="104"/>
      <c r="BB176" s="104"/>
      <c r="BC176" s="104"/>
      <c r="BD176" s="104"/>
      <c r="BE176" s="104">
        <v>0</v>
      </c>
      <c r="BF176" s="104"/>
      <c r="BG176" s="104"/>
      <c r="BH176" s="104"/>
      <c r="BI176" s="104"/>
    </row>
    <row r="177" spans="1:70" s="6" customFormat="1" ht="13.8" x14ac:dyDescent="0.25">
      <c r="A177" s="88">
        <v>0</v>
      </c>
      <c r="B177" s="89"/>
      <c r="C177" s="89"/>
      <c r="D177" s="133" t="s">
        <v>210</v>
      </c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  <c r="O177" s="131"/>
      <c r="P177" s="132"/>
      <c r="Q177" s="102"/>
      <c r="R177" s="102"/>
      <c r="S177" s="102"/>
      <c r="T177" s="102"/>
      <c r="U177" s="102"/>
      <c r="V177" s="133"/>
      <c r="W177" s="131"/>
      <c r="X177" s="131"/>
      <c r="Y177" s="131"/>
      <c r="Z177" s="131"/>
      <c r="AA177" s="131"/>
      <c r="AB177" s="131"/>
      <c r="AC177" s="131"/>
      <c r="AD177" s="131"/>
      <c r="AE177" s="132"/>
      <c r="AF177" s="103"/>
      <c r="AG177" s="103"/>
      <c r="AH177" s="103"/>
      <c r="AI177" s="103"/>
      <c r="AJ177" s="103"/>
      <c r="AK177" s="103"/>
      <c r="AL177" s="103"/>
      <c r="AM177" s="103"/>
      <c r="AN177" s="103"/>
      <c r="AO177" s="103"/>
      <c r="AP177" s="103"/>
      <c r="AQ177" s="103"/>
      <c r="AR177" s="103"/>
      <c r="AS177" s="103"/>
      <c r="AT177" s="103"/>
      <c r="AU177" s="103"/>
      <c r="AV177" s="103"/>
      <c r="AW177" s="103"/>
      <c r="AX177" s="103"/>
      <c r="AY177" s="103"/>
      <c r="AZ177" s="103"/>
      <c r="BA177" s="103"/>
      <c r="BB177" s="103"/>
      <c r="BC177" s="103"/>
      <c r="BD177" s="103"/>
      <c r="BE177" s="103"/>
      <c r="BF177" s="103"/>
      <c r="BG177" s="103"/>
      <c r="BH177" s="103"/>
      <c r="BI177" s="103"/>
    </row>
    <row r="178" spans="1:70" s="25" customFormat="1" ht="27.6" customHeight="1" x14ac:dyDescent="0.25">
      <c r="A178" s="60">
        <v>0</v>
      </c>
      <c r="B178" s="61"/>
      <c r="C178" s="61"/>
      <c r="D178" s="105" t="s">
        <v>211</v>
      </c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5"/>
      <c r="Q178" s="56" t="s">
        <v>212</v>
      </c>
      <c r="R178" s="56"/>
      <c r="S178" s="56"/>
      <c r="T178" s="56"/>
      <c r="U178" s="56"/>
      <c r="V178" s="105" t="s">
        <v>187</v>
      </c>
      <c r="W178" s="64"/>
      <c r="X178" s="64"/>
      <c r="Y178" s="64"/>
      <c r="Z178" s="64"/>
      <c r="AA178" s="64"/>
      <c r="AB178" s="64"/>
      <c r="AC178" s="64"/>
      <c r="AD178" s="64"/>
      <c r="AE178" s="65"/>
      <c r="AF178" s="104">
        <v>205</v>
      </c>
      <c r="AG178" s="104"/>
      <c r="AH178" s="104"/>
      <c r="AI178" s="104"/>
      <c r="AJ178" s="104"/>
      <c r="AK178" s="104">
        <v>0</v>
      </c>
      <c r="AL178" s="104"/>
      <c r="AM178" s="104"/>
      <c r="AN178" s="104"/>
      <c r="AO178" s="104"/>
      <c r="AP178" s="104">
        <v>205</v>
      </c>
      <c r="AQ178" s="104"/>
      <c r="AR178" s="104"/>
      <c r="AS178" s="104"/>
      <c r="AT178" s="104"/>
      <c r="AU178" s="104">
        <v>205</v>
      </c>
      <c r="AV178" s="104"/>
      <c r="AW178" s="104"/>
      <c r="AX178" s="104"/>
      <c r="AY178" s="104"/>
      <c r="AZ178" s="104">
        <v>0</v>
      </c>
      <c r="BA178" s="104"/>
      <c r="BB178" s="104"/>
      <c r="BC178" s="104"/>
      <c r="BD178" s="104"/>
      <c r="BE178" s="104">
        <v>205</v>
      </c>
      <c r="BF178" s="104"/>
      <c r="BG178" s="104"/>
      <c r="BH178" s="104"/>
      <c r="BI178" s="104"/>
    </row>
    <row r="179" spans="1:70" s="25" customFormat="1" ht="27.6" customHeight="1" x14ac:dyDescent="0.25">
      <c r="A179" s="60">
        <v>0</v>
      </c>
      <c r="B179" s="61"/>
      <c r="C179" s="61"/>
      <c r="D179" s="105" t="s">
        <v>213</v>
      </c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5"/>
      <c r="Q179" s="56" t="s">
        <v>212</v>
      </c>
      <c r="R179" s="56"/>
      <c r="S179" s="56"/>
      <c r="T179" s="56"/>
      <c r="U179" s="56"/>
      <c r="V179" s="105" t="s">
        <v>187</v>
      </c>
      <c r="W179" s="64"/>
      <c r="X179" s="64"/>
      <c r="Y179" s="64"/>
      <c r="Z179" s="64"/>
      <c r="AA179" s="64"/>
      <c r="AB179" s="64"/>
      <c r="AC179" s="64"/>
      <c r="AD179" s="64"/>
      <c r="AE179" s="65"/>
      <c r="AF179" s="104">
        <v>10</v>
      </c>
      <c r="AG179" s="104"/>
      <c r="AH179" s="104"/>
      <c r="AI179" s="104"/>
      <c r="AJ179" s="104"/>
      <c r="AK179" s="104">
        <v>0</v>
      </c>
      <c r="AL179" s="104"/>
      <c r="AM179" s="104"/>
      <c r="AN179" s="104"/>
      <c r="AO179" s="104"/>
      <c r="AP179" s="104">
        <v>10</v>
      </c>
      <c r="AQ179" s="104"/>
      <c r="AR179" s="104"/>
      <c r="AS179" s="104"/>
      <c r="AT179" s="104"/>
      <c r="AU179" s="104">
        <v>10</v>
      </c>
      <c r="AV179" s="104"/>
      <c r="AW179" s="104"/>
      <c r="AX179" s="104"/>
      <c r="AY179" s="104"/>
      <c r="AZ179" s="104">
        <v>0</v>
      </c>
      <c r="BA179" s="104"/>
      <c r="BB179" s="104"/>
      <c r="BC179" s="104"/>
      <c r="BD179" s="104"/>
      <c r="BE179" s="104">
        <v>10</v>
      </c>
      <c r="BF179" s="104"/>
      <c r="BG179" s="104"/>
      <c r="BH179" s="104"/>
      <c r="BI179" s="104"/>
    </row>
    <row r="180" spans="1:70" s="25" customFormat="1" ht="13.8" customHeight="1" x14ac:dyDescent="0.25">
      <c r="A180" s="60">
        <v>0</v>
      </c>
      <c r="B180" s="61"/>
      <c r="C180" s="61"/>
      <c r="D180" s="105" t="s">
        <v>214</v>
      </c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5"/>
      <c r="Q180" s="56" t="s">
        <v>189</v>
      </c>
      <c r="R180" s="56"/>
      <c r="S180" s="56"/>
      <c r="T180" s="56"/>
      <c r="U180" s="56"/>
      <c r="V180" s="105" t="s">
        <v>206</v>
      </c>
      <c r="W180" s="64"/>
      <c r="X180" s="64"/>
      <c r="Y180" s="64"/>
      <c r="Z180" s="64"/>
      <c r="AA180" s="64"/>
      <c r="AB180" s="64"/>
      <c r="AC180" s="64"/>
      <c r="AD180" s="64"/>
      <c r="AE180" s="65"/>
      <c r="AF180" s="104">
        <v>0</v>
      </c>
      <c r="AG180" s="104"/>
      <c r="AH180" s="104"/>
      <c r="AI180" s="104"/>
      <c r="AJ180" s="104"/>
      <c r="AK180" s="104">
        <v>0</v>
      </c>
      <c r="AL180" s="104"/>
      <c r="AM180" s="104"/>
      <c r="AN180" s="104"/>
      <c r="AO180" s="104"/>
      <c r="AP180" s="104">
        <v>0</v>
      </c>
      <c r="AQ180" s="104"/>
      <c r="AR180" s="104"/>
      <c r="AS180" s="104"/>
      <c r="AT180" s="104"/>
      <c r="AU180" s="104">
        <v>0</v>
      </c>
      <c r="AV180" s="104"/>
      <c r="AW180" s="104"/>
      <c r="AX180" s="104"/>
      <c r="AY180" s="104"/>
      <c r="AZ180" s="104">
        <v>0</v>
      </c>
      <c r="BA180" s="104"/>
      <c r="BB180" s="104"/>
      <c r="BC180" s="104"/>
      <c r="BD180" s="104"/>
      <c r="BE180" s="104">
        <v>0</v>
      </c>
      <c r="BF180" s="104"/>
      <c r="BG180" s="104"/>
      <c r="BH180" s="104"/>
      <c r="BI180" s="104"/>
    </row>
    <row r="181" spans="1:70" s="25" customFormat="1" ht="41.4" customHeight="1" x14ac:dyDescent="0.25">
      <c r="A181" s="60">
        <v>0</v>
      </c>
      <c r="B181" s="61"/>
      <c r="C181" s="61"/>
      <c r="D181" s="105" t="s">
        <v>215</v>
      </c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5"/>
      <c r="Q181" s="56" t="s">
        <v>189</v>
      </c>
      <c r="R181" s="56"/>
      <c r="S181" s="56"/>
      <c r="T181" s="56"/>
      <c r="U181" s="56"/>
      <c r="V181" s="105" t="s">
        <v>216</v>
      </c>
      <c r="W181" s="64"/>
      <c r="X181" s="64"/>
      <c r="Y181" s="64"/>
      <c r="Z181" s="64"/>
      <c r="AA181" s="64"/>
      <c r="AB181" s="64"/>
      <c r="AC181" s="64"/>
      <c r="AD181" s="64"/>
      <c r="AE181" s="65"/>
      <c r="AF181" s="104">
        <v>0</v>
      </c>
      <c r="AG181" s="104"/>
      <c r="AH181" s="104"/>
      <c r="AI181" s="104"/>
      <c r="AJ181" s="104"/>
      <c r="AK181" s="104">
        <v>0</v>
      </c>
      <c r="AL181" s="104"/>
      <c r="AM181" s="104"/>
      <c r="AN181" s="104"/>
      <c r="AO181" s="104"/>
      <c r="AP181" s="104">
        <v>0</v>
      </c>
      <c r="AQ181" s="104"/>
      <c r="AR181" s="104"/>
      <c r="AS181" s="104"/>
      <c r="AT181" s="104"/>
      <c r="AU181" s="104">
        <v>0</v>
      </c>
      <c r="AV181" s="104"/>
      <c r="AW181" s="104"/>
      <c r="AX181" s="104"/>
      <c r="AY181" s="104"/>
      <c r="AZ181" s="104">
        <v>0</v>
      </c>
      <c r="BA181" s="104"/>
      <c r="BB181" s="104"/>
      <c r="BC181" s="104"/>
      <c r="BD181" s="104"/>
      <c r="BE181" s="104">
        <v>0</v>
      </c>
      <c r="BF181" s="104"/>
      <c r="BG181" s="104"/>
      <c r="BH181" s="104"/>
      <c r="BI181" s="104"/>
    </row>
    <row r="182" spans="1:70" s="25" customFormat="1" ht="41.4" customHeight="1" x14ac:dyDescent="0.25">
      <c r="A182" s="60">
        <v>0</v>
      </c>
      <c r="B182" s="61"/>
      <c r="C182" s="61"/>
      <c r="D182" s="105" t="s">
        <v>217</v>
      </c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5"/>
      <c r="Q182" s="56" t="s">
        <v>189</v>
      </c>
      <c r="R182" s="56"/>
      <c r="S182" s="56"/>
      <c r="T182" s="56"/>
      <c r="U182" s="56"/>
      <c r="V182" s="105" t="s">
        <v>206</v>
      </c>
      <c r="W182" s="64"/>
      <c r="X182" s="64"/>
      <c r="Y182" s="64"/>
      <c r="Z182" s="64"/>
      <c r="AA182" s="64"/>
      <c r="AB182" s="64"/>
      <c r="AC182" s="64"/>
      <c r="AD182" s="64"/>
      <c r="AE182" s="65"/>
      <c r="AF182" s="104">
        <v>0</v>
      </c>
      <c r="AG182" s="104"/>
      <c r="AH182" s="104"/>
      <c r="AI182" s="104"/>
      <c r="AJ182" s="104"/>
      <c r="AK182" s="104">
        <v>0</v>
      </c>
      <c r="AL182" s="104"/>
      <c r="AM182" s="104"/>
      <c r="AN182" s="104"/>
      <c r="AO182" s="104"/>
      <c r="AP182" s="104">
        <v>0</v>
      </c>
      <c r="AQ182" s="104"/>
      <c r="AR182" s="104"/>
      <c r="AS182" s="104"/>
      <c r="AT182" s="104"/>
      <c r="AU182" s="104">
        <v>0</v>
      </c>
      <c r="AV182" s="104"/>
      <c r="AW182" s="104"/>
      <c r="AX182" s="104"/>
      <c r="AY182" s="104"/>
      <c r="AZ182" s="104">
        <v>0</v>
      </c>
      <c r="BA182" s="104"/>
      <c r="BB182" s="104"/>
      <c r="BC182" s="104"/>
      <c r="BD182" s="104"/>
      <c r="BE182" s="104">
        <v>0</v>
      </c>
      <c r="BF182" s="104"/>
      <c r="BG182" s="104"/>
      <c r="BH182" s="104"/>
      <c r="BI182" s="104"/>
    </row>
    <row r="183" spans="1:70" s="6" customFormat="1" ht="13.8" x14ac:dyDescent="0.25">
      <c r="A183" s="88">
        <v>0</v>
      </c>
      <c r="B183" s="89"/>
      <c r="C183" s="89"/>
      <c r="D183" s="133" t="s">
        <v>218</v>
      </c>
      <c r="E183" s="131"/>
      <c r="F183" s="131"/>
      <c r="G183" s="131"/>
      <c r="H183" s="131"/>
      <c r="I183" s="131"/>
      <c r="J183" s="131"/>
      <c r="K183" s="131"/>
      <c r="L183" s="131"/>
      <c r="M183" s="131"/>
      <c r="N183" s="131"/>
      <c r="O183" s="131"/>
      <c r="P183" s="132"/>
      <c r="Q183" s="102"/>
      <c r="R183" s="102"/>
      <c r="S183" s="102"/>
      <c r="T183" s="102"/>
      <c r="U183" s="102"/>
      <c r="V183" s="133"/>
      <c r="W183" s="131"/>
      <c r="X183" s="131"/>
      <c r="Y183" s="131"/>
      <c r="Z183" s="131"/>
      <c r="AA183" s="131"/>
      <c r="AB183" s="131"/>
      <c r="AC183" s="131"/>
      <c r="AD183" s="131"/>
      <c r="AE183" s="132"/>
      <c r="AF183" s="103"/>
      <c r="AG183" s="103"/>
      <c r="AH183" s="103"/>
      <c r="AI183" s="103"/>
      <c r="AJ183" s="103"/>
      <c r="AK183" s="103"/>
      <c r="AL183" s="103"/>
      <c r="AM183" s="103"/>
      <c r="AN183" s="103"/>
      <c r="AO183" s="103"/>
      <c r="AP183" s="103"/>
      <c r="AQ183" s="103"/>
      <c r="AR183" s="103"/>
      <c r="AS183" s="103"/>
      <c r="AT183" s="103"/>
      <c r="AU183" s="103"/>
      <c r="AV183" s="103"/>
      <c r="AW183" s="103"/>
      <c r="AX183" s="103"/>
      <c r="AY183" s="103"/>
      <c r="AZ183" s="103"/>
      <c r="BA183" s="103"/>
      <c r="BB183" s="103"/>
      <c r="BC183" s="103"/>
      <c r="BD183" s="103"/>
      <c r="BE183" s="103"/>
      <c r="BF183" s="103"/>
      <c r="BG183" s="103"/>
      <c r="BH183" s="103"/>
      <c r="BI183" s="103"/>
    </row>
    <row r="184" spans="1:70" s="25" customFormat="1" ht="27.6" customHeight="1" x14ac:dyDescent="0.25">
      <c r="A184" s="60">
        <v>0</v>
      </c>
      <c r="B184" s="61"/>
      <c r="C184" s="61"/>
      <c r="D184" s="105" t="s">
        <v>219</v>
      </c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5"/>
      <c r="Q184" s="56" t="s">
        <v>220</v>
      </c>
      <c r="R184" s="56"/>
      <c r="S184" s="56"/>
      <c r="T184" s="56"/>
      <c r="U184" s="56"/>
      <c r="V184" s="105" t="s">
        <v>221</v>
      </c>
      <c r="W184" s="64"/>
      <c r="X184" s="64"/>
      <c r="Y184" s="64"/>
      <c r="Z184" s="64"/>
      <c r="AA184" s="64"/>
      <c r="AB184" s="64"/>
      <c r="AC184" s="64"/>
      <c r="AD184" s="64"/>
      <c r="AE184" s="65"/>
      <c r="AF184" s="104">
        <v>2</v>
      </c>
      <c r="AG184" s="104"/>
      <c r="AH184" s="104"/>
      <c r="AI184" s="104"/>
      <c r="AJ184" s="104"/>
      <c r="AK184" s="104">
        <v>0</v>
      </c>
      <c r="AL184" s="104"/>
      <c r="AM184" s="104"/>
      <c r="AN184" s="104"/>
      <c r="AO184" s="104"/>
      <c r="AP184" s="104">
        <v>2</v>
      </c>
      <c r="AQ184" s="104"/>
      <c r="AR184" s="104"/>
      <c r="AS184" s="104"/>
      <c r="AT184" s="104"/>
      <c r="AU184" s="104">
        <v>2</v>
      </c>
      <c r="AV184" s="104"/>
      <c r="AW184" s="104"/>
      <c r="AX184" s="104"/>
      <c r="AY184" s="104"/>
      <c r="AZ184" s="104">
        <v>0</v>
      </c>
      <c r="BA184" s="104"/>
      <c r="BB184" s="104"/>
      <c r="BC184" s="104"/>
      <c r="BD184" s="104"/>
      <c r="BE184" s="104">
        <v>2</v>
      </c>
      <c r="BF184" s="104"/>
      <c r="BG184" s="104"/>
      <c r="BH184" s="104"/>
      <c r="BI184" s="104"/>
    </row>
    <row r="185" spans="1:70" s="25" customFormat="1" ht="27.6" customHeight="1" x14ac:dyDescent="0.25">
      <c r="A185" s="60">
        <v>0</v>
      </c>
      <c r="B185" s="61"/>
      <c r="C185" s="61"/>
      <c r="D185" s="105" t="s">
        <v>222</v>
      </c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5"/>
      <c r="Q185" s="56" t="s">
        <v>220</v>
      </c>
      <c r="R185" s="56"/>
      <c r="S185" s="56"/>
      <c r="T185" s="56"/>
      <c r="U185" s="56"/>
      <c r="V185" s="105" t="s">
        <v>221</v>
      </c>
      <c r="W185" s="64"/>
      <c r="X185" s="64"/>
      <c r="Y185" s="64"/>
      <c r="Z185" s="64"/>
      <c r="AA185" s="64"/>
      <c r="AB185" s="64"/>
      <c r="AC185" s="64"/>
      <c r="AD185" s="64"/>
      <c r="AE185" s="65"/>
      <c r="AF185" s="104">
        <v>2.8</v>
      </c>
      <c r="AG185" s="104"/>
      <c r="AH185" s="104"/>
      <c r="AI185" s="104"/>
      <c r="AJ185" s="104"/>
      <c r="AK185" s="104">
        <v>0</v>
      </c>
      <c r="AL185" s="104"/>
      <c r="AM185" s="104"/>
      <c r="AN185" s="104"/>
      <c r="AO185" s="104"/>
      <c r="AP185" s="104">
        <v>2.8</v>
      </c>
      <c r="AQ185" s="104"/>
      <c r="AR185" s="104"/>
      <c r="AS185" s="104"/>
      <c r="AT185" s="104"/>
      <c r="AU185" s="104">
        <v>2.8</v>
      </c>
      <c r="AV185" s="104"/>
      <c r="AW185" s="104"/>
      <c r="AX185" s="104"/>
      <c r="AY185" s="104"/>
      <c r="AZ185" s="104">
        <v>0</v>
      </c>
      <c r="BA185" s="104"/>
      <c r="BB185" s="104"/>
      <c r="BC185" s="104"/>
      <c r="BD185" s="104"/>
      <c r="BE185" s="104">
        <v>2.8</v>
      </c>
      <c r="BF185" s="104"/>
      <c r="BG185" s="104"/>
      <c r="BH185" s="104"/>
      <c r="BI185" s="104"/>
    </row>
    <row r="186" spans="1:70" s="25" customFormat="1" ht="13.8" customHeight="1" x14ac:dyDescent="0.25">
      <c r="A186" s="60">
        <v>0</v>
      </c>
      <c r="B186" s="61"/>
      <c r="C186" s="61"/>
      <c r="D186" s="105" t="s">
        <v>223</v>
      </c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5"/>
      <c r="Q186" s="56" t="s">
        <v>220</v>
      </c>
      <c r="R186" s="56"/>
      <c r="S186" s="56"/>
      <c r="T186" s="56"/>
      <c r="U186" s="56"/>
      <c r="V186" s="105" t="s">
        <v>206</v>
      </c>
      <c r="W186" s="64"/>
      <c r="X186" s="64"/>
      <c r="Y186" s="64"/>
      <c r="Z186" s="64"/>
      <c r="AA186" s="64"/>
      <c r="AB186" s="64"/>
      <c r="AC186" s="64"/>
      <c r="AD186" s="64"/>
      <c r="AE186" s="65"/>
      <c r="AF186" s="104">
        <v>0</v>
      </c>
      <c r="AG186" s="104"/>
      <c r="AH186" s="104"/>
      <c r="AI186" s="104"/>
      <c r="AJ186" s="104"/>
      <c r="AK186" s="104">
        <v>0</v>
      </c>
      <c r="AL186" s="104"/>
      <c r="AM186" s="104"/>
      <c r="AN186" s="104"/>
      <c r="AO186" s="104"/>
      <c r="AP186" s="104">
        <v>0</v>
      </c>
      <c r="AQ186" s="104"/>
      <c r="AR186" s="104"/>
      <c r="AS186" s="104"/>
      <c r="AT186" s="104"/>
      <c r="AU186" s="104">
        <v>0</v>
      </c>
      <c r="AV186" s="104"/>
      <c r="AW186" s="104"/>
      <c r="AX186" s="104"/>
      <c r="AY186" s="104"/>
      <c r="AZ186" s="104">
        <v>0</v>
      </c>
      <c r="BA186" s="104"/>
      <c r="BB186" s="104"/>
      <c r="BC186" s="104"/>
      <c r="BD186" s="104"/>
      <c r="BE186" s="104">
        <v>0</v>
      </c>
      <c r="BF186" s="104"/>
      <c r="BG186" s="104"/>
      <c r="BH186" s="104"/>
      <c r="BI186" s="104"/>
    </row>
    <row r="187" spans="1:70" s="25" customFormat="1" ht="13.8" customHeight="1" x14ac:dyDescent="0.25">
      <c r="A187" s="60">
        <v>0</v>
      </c>
      <c r="B187" s="61"/>
      <c r="C187" s="61"/>
      <c r="D187" s="105" t="s">
        <v>224</v>
      </c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5"/>
      <c r="Q187" s="56" t="s">
        <v>220</v>
      </c>
      <c r="R187" s="56"/>
      <c r="S187" s="56"/>
      <c r="T187" s="56"/>
      <c r="U187" s="56"/>
      <c r="V187" s="105" t="s">
        <v>225</v>
      </c>
      <c r="W187" s="64"/>
      <c r="X187" s="64"/>
      <c r="Y187" s="64"/>
      <c r="Z187" s="64"/>
      <c r="AA187" s="64"/>
      <c r="AB187" s="64"/>
      <c r="AC187" s="64"/>
      <c r="AD187" s="64"/>
      <c r="AE187" s="65"/>
      <c r="AF187" s="104">
        <v>0</v>
      </c>
      <c r="AG187" s="104"/>
      <c r="AH187" s="104"/>
      <c r="AI187" s="104"/>
      <c r="AJ187" s="104"/>
      <c r="AK187" s="104">
        <v>0</v>
      </c>
      <c r="AL187" s="104"/>
      <c r="AM187" s="104"/>
      <c r="AN187" s="104"/>
      <c r="AO187" s="104"/>
      <c r="AP187" s="104">
        <v>0</v>
      </c>
      <c r="AQ187" s="104"/>
      <c r="AR187" s="104"/>
      <c r="AS187" s="104"/>
      <c r="AT187" s="104"/>
      <c r="AU187" s="104">
        <v>0</v>
      </c>
      <c r="AV187" s="104"/>
      <c r="AW187" s="104"/>
      <c r="AX187" s="104"/>
      <c r="AY187" s="104"/>
      <c r="AZ187" s="104">
        <v>0</v>
      </c>
      <c r="BA187" s="104"/>
      <c r="BB187" s="104"/>
      <c r="BC187" s="104"/>
      <c r="BD187" s="104"/>
      <c r="BE187" s="104">
        <v>0</v>
      </c>
      <c r="BF187" s="104"/>
      <c r="BG187" s="104"/>
      <c r="BH187" s="104"/>
      <c r="BI187" s="104"/>
    </row>
    <row r="188" spans="1:70" s="25" customFormat="1" ht="27.6" customHeight="1" x14ac:dyDescent="0.25">
      <c r="A188" s="60">
        <v>0</v>
      </c>
      <c r="B188" s="61"/>
      <c r="C188" s="61"/>
      <c r="D188" s="105" t="s">
        <v>226</v>
      </c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5"/>
      <c r="Q188" s="56" t="s">
        <v>220</v>
      </c>
      <c r="R188" s="56"/>
      <c r="S188" s="56"/>
      <c r="T188" s="56"/>
      <c r="U188" s="56"/>
      <c r="V188" s="105" t="s">
        <v>225</v>
      </c>
      <c r="W188" s="64"/>
      <c r="X188" s="64"/>
      <c r="Y188" s="64"/>
      <c r="Z188" s="64"/>
      <c r="AA188" s="64"/>
      <c r="AB188" s="64"/>
      <c r="AC188" s="64"/>
      <c r="AD188" s="64"/>
      <c r="AE188" s="65"/>
      <c r="AF188" s="104">
        <v>0</v>
      </c>
      <c r="AG188" s="104"/>
      <c r="AH188" s="104"/>
      <c r="AI188" s="104"/>
      <c r="AJ188" s="104"/>
      <c r="AK188" s="104">
        <v>0</v>
      </c>
      <c r="AL188" s="104"/>
      <c r="AM188" s="104"/>
      <c r="AN188" s="104"/>
      <c r="AO188" s="104"/>
      <c r="AP188" s="104">
        <v>0</v>
      </c>
      <c r="AQ188" s="104"/>
      <c r="AR188" s="104"/>
      <c r="AS188" s="104"/>
      <c r="AT188" s="104"/>
      <c r="AU188" s="104">
        <v>0</v>
      </c>
      <c r="AV188" s="104"/>
      <c r="AW188" s="104"/>
      <c r="AX188" s="104"/>
      <c r="AY188" s="104"/>
      <c r="AZ188" s="104">
        <v>0</v>
      </c>
      <c r="BA188" s="104"/>
      <c r="BB188" s="104"/>
      <c r="BC188" s="104"/>
      <c r="BD188" s="104"/>
      <c r="BE188" s="104">
        <v>0</v>
      </c>
      <c r="BF188" s="104"/>
      <c r="BG188" s="104"/>
      <c r="BH188" s="104"/>
      <c r="BI188" s="104"/>
    </row>
    <row r="189" spans="1:70" s="25" customFormat="1" ht="27.6" customHeight="1" x14ac:dyDescent="0.25">
      <c r="A189" s="60">
        <v>0</v>
      </c>
      <c r="B189" s="61"/>
      <c r="C189" s="61"/>
      <c r="D189" s="105" t="s">
        <v>227</v>
      </c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5"/>
      <c r="Q189" s="56" t="s">
        <v>220</v>
      </c>
      <c r="R189" s="56"/>
      <c r="S189" s="56"/>
      <c r="T189" s="56"/>
      <c r="U189" s="56"/>
      <c r="V189" s="105" t="s">
        <v>228</v>
      </c>
      <c r="W189" s="64"/>
      <c r="X189" s="64"/>
      <c r="Y189" s="64"/>
      <c r="Z189" s="64"/>
      <c r="AA189" s="64"/>
      <c r="AB189" s="64"/>
      <c r="AC189" s="64"/>
      <c r="AD189" s="64"/>
      <c r="AE189" s="65"/>
      <c r="AF189" s="104">
        <v>0</v>
      </c>
      <c r="AG189" s="104"/>
      <c r="AH189" s="104"/>
      <c r="AI189" s="104"/>
      <c r="AJ189" s="104"/>
      <c r="AK189" s="104">
        <v>0</v>
      </c>
      <c r="AL189" s="104"/>
      <c r="AM189" s="104"/>
      <c r="AN189" s="104"/>
      <c r="AO189" s="104"/>
      <c r="AP189" s="104">
        <v>0</v>
      </c>
      <c r="AQ189" s="104"/>
      <c r="AR189" s="104"/>
      <c r="AS189" s="104"/>
      <c r="AT189" s="104"/>
      <c r="AU189" s="104">
        <v>0</v>
      </c>
      <c r="AV189" s="104"/>
      <c r="AW189" s="104"/>
      <c r="AX189" s="104"/>
      <c r="AY189" s="104"/>
      <c r="AZ189" s="104">
        <v>0</v>
      </c>
      <c r="BA189" s="104"/>
      <c r="BB189" s="104"/>
      <c r="BC189" s="104"/>
      <c r="BD189" s="104"/>
      <c r="BE189" s="104">
        <v>0</v>
      </c>
      <c r="BF189" s="104"/>
      <c r="BG189" s="104"/>
      <c r="BH189" s="104"/>
      <c r="BI189" s="104"/>
    </row>
    <row r="191" spans="1:70" ht="14.25" customHeight="1" x14ac:dyDescent="0.25">
      <c r="A191" s="35" t="s">
        <v>124</v>
      </c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</row>
    <row r="192" spans="1:70" ht="15" customHeight="1" x14ac:dyDescent="0.25">
      <c r="A192" s="76" t="s">
        <v>245</v>
      </c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  <c r="AR192" s="76"/>
      <c r="AS192" s="76"/>
      <c r="AT192" s="76"/>
      <c r="AU192" s="76"/>
      <c r="AV192" s="76"/>
      <c r="AW192" s="76"/>
      <c r="AX192" s="76"/>
      <c r="AY192" s="76"/>
      <c r="AZ192" s="76"/>
      <c r="BA192" s="76"/>
      <c r="BB192" s="76"/>
      <c r="BC192" s="76"/>
      <c r="BD192" s="76"/>
      <c r="BE192" s="76"/>
      <c r="BF192" s="76"/>
      <c r="BG192" s="76"/>
      <c r="BH192" s="76"/>
      <c r="BI192" s="76"/>
      <c r="BJ192" s="76"/>
      <c r="BK192" s="76"/>
      <c r="BL192" s="76"/>
      <c r="BM192" s="76"/>
      <c r="BN192" s="76"/>
      <c r="BO192" s="76"/>
      <c r="BP192" s="76"/>
      <c r="BQ192" s="76"/>
      <c r="BR192" s="76"/>
    </row>
    <row r="193" spans="1:79" ht="12.9" customHeight="1" x14ac:dyDescent="0.25">
      <c r="A193" s="50" t="s">
        <v>19</v>
      </c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2"/>
      <c r="U193" s="56" t="s">
        <v>246</v>
      </c>
      <c r="V193" s="56"/>
      <c r="W193" s="56"/>
      <c r="X193" s="56"/>
      <c r="Y193" s="56"/>
      <c r="Z193" s="56"/>
      <c r="AA193" s="56"/>
      <c r="AB193" s="56"/>
      <c r="AC193" s="56"/>
      <c r="AD193" s="56"/>
      <c r="AE193" s="56" t="s">
        <v>249</v>
      </c>
      <c r="AF193" s="56"/>
      <c r="AG193" s="56"/>
      <c r="AH193" s="56"/>
      <c r="AI193" s="56"/>
      <c r="AJ193" s="56"/>
      <c r="AK193" s="56"/>
      <c r="AL193" s="56"/>
      <c r="AM193" s="56"/>
      <c r="AN193" s="56"/>
      <c r="AO193" s="56" t="s">
        <v>256</v>
      </c>
      <c r="AP193" s="56"/>
      <c r="AQ193" s="56"/>
      <c r="AR193" s="56"/>
      <c r="AS193" s="56"/>
      <c r="AT193" s="56"/>
      <c r="AU193" s="56"/>
      <c r="AV193" s="56"/>
      <c r="AW193" s="56"/>
      <c r="AX193" s="56"/>
      <c r="AY193" s="56" t="s">
        <v>267</v>
      </c>
      <c r="AZ193" s="56"/>
      <c r="BA193" s="56"/>
      <c r="BB193" s="56"/>
      <c r="BC193" s="56"/>
      <c r="BD193" s="56"/>
      <c r="BE193" s="56"/>
      <c r="BF193" s="56"/>
      <c r="BG193" s="56"/>
      <c r="BH193" s="56"/>
      <c r="BI193" s="56" t="s">
        <v>272</v>
      </c>
      <c r="BJ193" s="56"/>
      <c r="BK193" s="56"/>
      <c r="BL193" s="56"/>
      <c r="BM193" s="56"/>
      <c r="BN193" s="56"/>
      <c r="BO193" s="56"/>
      <c r="BP193" s="56"/>
      <c r="BQ193" s="56"/>
      <c r="BR193" s="56"/>
    </row>
    <row r="194" spans="1:79" ht="30" customHeight="1" x14ac:dyDescent="0.25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5"/>
      <c r="U194" s="56" t="s">
        <v>4</v>
      </c>
      <c r="V194" s="56"/>
      <c r="W194" s="56"/>
      <c r="X194" s="56"/>
      <c r="Y194" s="56"/>
      <c r="Z194" s="56" t="s">
        <v>3</v>
      </c>
      <c r="AA194" s="56"/>
      <c r="AB194" s="56"/>
      <c r="AC194" s="56"/>
      <c r="AD194" s="56"/>
      <c r="AE194" s="56" t="s">
        <v>4</v>
      </c>
      <c r="AF194" s="56"/>
      <c r="AG194" s="56"/>
      <c r="AH194" s="56"/>
      <c r="AI194" s="56"/>
      <c r="AJ194" s="56" t="s">
        <v>3</v>
      </c>
      <c r="AK194" s="56"/>
      <c r="AL194" s="56"/>
      <c r="AM194" s="56"/>
      <c r="AN194" s="56"/>
      <c r="AO194" s="56" t="s">
        <v>4</v>
      </c>
      <c r="AP194" s="56"/>
      <c r="AQ194" s="56"/>
      <c r="AR194" s="56"/>
      <c r="AS194" s="56"/>
      <c r="AT194" s="56" t="s">
        <v>3</v>
      </c>
      <c r="AU194" s="56"/>
      <c r="AV194" s="56"/>
      <c r="AW194" s="56"/>
      <c r="AX194" s="56"/>
      <c r="AY194" s="56" t="s">
        <v>4</v>
      </c>
      <c r="AZ194" s="56"/>
      <c r="BA194" s="56"/>
      <c r="BB194" s="56"/>
      <c r="BC194" s="56"/>
      <c r="BD194" s="56" t="s">
        <v>3</v>
      </c>
      <c r="BE194" s="56"/>
      <c r="BF194" s="56"/>
      <c r="BG194" s="56"/>
      <c r="BH194" s="56"/>
      <c r="BI194" s="56" t="s">
        <v>4</v>
      </c>
      <c r="BJ194" s="56"/>
      <c r="BK194" s="56"/>
      <c r="BL194" s="56"/>
      <c r="BM194" s="56"/>
      <c r="BN194" s="56" t="s">
        <v>3</v>
      </c>
      <c r="BO194" s="56"/>
      <c r="BP194" s="56"/>
      <c r="BQ194" s="56"/>
      <c r="BR194" s="56"/>
    </row>
    <row r="195" spans="1:79" ht="15" customHeight="1" x14ac:dyDescent="0.25">
      <c r="A195" s="42">
        <v>1</v>
      </c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4"/>
      <c r="U195" s="56">
        <v>2</v>
      </c>
      <c r="V195" s="56"/>
      <c r="W195" s="56"/>
      <c r="X195" s="56"/>
      <c r="Y195" s="56"/>
      <c r="Z195" s="56">
        <v>3</v>
      </c>
      <c r="AA195" s="56"/>
      <c r="AB195" s="56"/>
      <c r="AC195" s="56"/>
      <c r="AD195" s="56"/>
      <c r="AE195" s="56">
        <v>4</v>
      </c>
      <c r="AF195" s="56"/>
      <c r="AG195" s="56"/>
      <c r="AH195" s="56"/>
      <c r="AI195" s="56"/>
      <c r="AJ195" s="56">
        <v>5</v>
      </c>
      <c r="AK195" s="56"/>
      <c r="AL195" s="56"/>
      <c r="AM195" s="56"/>
      <c r="AN195" s="56"/>
      <c r="AO195" s="56">
        <v>6</v>
      </c>
      <c r="AP195" s="56"/>
      <c r="AQ195" s="56"/>
      <c r="AR195" s="56"/>
      <c r="AS195" s="56"/>
      <c r="AT195" s="56">
        <v>7</v>
      </c>
      <c r="AU195" s="56"/>
      <c r="AV195" s="56"/>
      <c r="AW195" s="56"/>
      <c r="AX195" s="56"/>
      <c r="AY195" s="56">
        <v>8</v>
      </c>
      <c r="AZ195" s="56"/>
      <c r="BA195" s="56"/>
      <c r="BB195" s="56"/>
      <c r="BC195" s="56"/>
      <c r="BD195" s="56">
        <v>9</v>
      </c>
      <c r="BE195" s="56"/>
      <c r="BF195" s="56"/>
      <c r="BG195" s="56"/>
      <c r="BH195" s="56"/>
      <c r="BI195" s="56">
        <v>10</v>
      </c>
      <c r="BJ195" s="56"/>
      <c r="BK195" s="56"/>
      <c r="BL195" s="56"/>
      <c r="BM195" s="56"/>
      <c r="BN195" s="56">
        <v>11</v>
      </c>
      <c r="BO195" s="56"/>
      <c r="BP195" s="56"/>
      <c r="BQ195" s="56"/>
      <c r="BR195" s="56"/>
    </row>
    <row r="196" spans="1:79" s="1" customFormat="1" ht="15.75" hidden="1" customHeight="1" x14ac:dyDescent="0.25">
      <c r="A196" s="70" t="s">
        <v>57</v>
      </c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2"/>
      <c r="U196" s="77" t="s">
        <v>65</v>
      </c>
      <c r="V196" s="77"/>
      <c r="W196" s="77"/>
      <c r="X196" s="77"/>
      <c r="Y196" s="77"/>
      <c r="Z196" s="101" t="s">
        <v>66</v>
      </c>
      <c r="AA196" s="101"/>
      <c r="AB196" s="101"/>
      <c r="AC196" s="101"/>
      <c r="AD196" s="101"/>
      <c r="AE196" s="77" t="s">
        <v>67</v>
      </c>
      <c r="AF196" s="77"/>
      <c r="AG196" s="77"/>
      <c r="AH196" s="77"/>
      <c r="AI196" s="77"/>
      <c r="AJ196" s="101" t="s">
        <v>68</v>
      </c>
      <c r="AK196" s="101"/>
      <c r="AL196" s="101"/>
      <c r="AM196" s="101"/>
      <c r="AN196" s="101"/>
      <c r="AO196" s="77" t="s">
        <v>58</v>
      </c>
      <c r="AP196" s="77"/>
      <c r="AQ196" s="77"/>
      <c r="AR196" s="77"/>
      <c r="AS196" s="77"/>
      <c r="AT196" s="101" t="s">
        <v>59</v>
      </c>
      <c r="AU196" s="101"/>
      <c r="AV196" s="101"/>
      <c r="AW196" s="101"/>
      <c r="AX196" s="101"/>
      <c r="AY196" s="77" t="s">
        <v>60</v>
      </c>
      <c r="AZ196" s="77"/>
      <c r="BA196" s="77"/>
      <c r="BB196" s="77"/>
      <c r="BC196" s="77"/>
      <c r="BD196" s="101" t="s">
        <v>61</v>
      </c>
      <c r="BE196" s="101"/>
      <c r="BF196" s="101"/>
      <c r="BG196" s="101"/>
      <c r="BH196" s="101"/>
      <c r="BI196" s="77" t="s">
        <v>62</v>
      </c>
      <c r="BJ196" s="77"/>
      <c r="BK196" s="77"/>
      <c r="BL196" s="77"/>
      <c r="BM196" s="77"/>
      <c r="BN196" s="101" t="s">
        <v>63</v>
      </c>
      <c r="BO196" s="101"/>
      <c r="BP196" s="101"/>
      <c r="BQ196" s="101"/>
      <c r="BR196" s="101"/>
      <c r="CA196" t="s">
        <v>41</v>
      </c>
    </row>
    <row r="197" spans="1:79" s="6" customFormat="1" ht="12.75" customHeight="1" x14ac:dyDescent="0.25">
      <c r="A197" s="88" t="s">
        <v>147</v>
      </c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90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  <c r="AL197" s="109"/>
      <c r="AM197" s="109"/>
      <c r="AN197" s="109"/>
      <c r="AO197" s="109"/>
      <c r="AP197" s="109"/>
      <c r="AQ197" s="109"/>
      <c r="AR197" s="109"/>
      <c r="AS197" s="109"/>
      <c r="AT197" s="109"/>
      <c r="AU197" s="109"/>
      <c r="AV197" s="109"/>
      <c r="AW197" s="109"/>
      <c r="AX197" s="109"/>
      <c r="AY197" s="109"/>
      <c r="AZ197" s="109"/>
      <c r="BA197" s="109"/>
      <c r="BB197" s="109"/>
      <c r="BC197" s="109"/>
      <c r="BD197" s="109"/>
      <c r="BE197" s="109"/>
      <c r="BF197" s="109"/>
      <c r="BG197" s="109"/>
      <c r="BH197" s="109"/>
      <c r="BI197" s="109"/>
      <c r="BJ197" s="109"/>
      <c r="BK197" s="109"/>
      <c r="BL197" s="109"/>
      <c r="BM197" s="109"/>
      <c r="BN197" s="109"/>
      <c r="BO197" s="109"/>
      <c r="BP197" s="109"/>
      <c r="BQ197" s="109"/>
      <c r="BR197" s="109"/>
      <c r="CA197" s="6" t="s">
        <v>42</v>
      </c>
    </row>
    <row r="198" spans="1:79" s="25" customFormat="1" ht="26.4" customHeight="1" x14ac:dyDescent="0.25">
      <c r="A198" s="63" t="s">
        <v>229</v>
      </c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5"/>
      <c r="U198" s="110" t="s">
        <v>173</v>
      </c>
      <c r="V198" s="110"/>
      <c r="W198" s="110"/>
      <c r="X198" s="110"/>
      <c r="Y198" s="110"/>
      <c r="Z198" s="110"/>
      <c r="AA198" s="110"/>
      <c r="AB198" s="110"/>
      <c r="AC198" s="110"/>
      <c r="AD198" s="110"/>
      <c r="AE198" s="110" t="s">
        <v>173</v>
      </c>
      <c r="AF198" s="110"/>
      <c r="AG198" s="110"/>
      <c r="AH198" s="110"/>
      <c r="AI198" s="110"/>
      <c r="AJ198" s="110"/>
      <c r="AK198" s="110"/>
      <c r="AL198" s="110"/>
      <c r="AM198" s="110"/>
      <c r="AN198" s="110"/>
      <c r="AO198" s="110" t="s">
        <v>173</v>
      </c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 t="s">
        <v>173</v>
      </c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 t="s">
        <v>173</v>
      </c>
      <c r="BJ198" s="110"/>
      <c r="BK198" s="110"/>
      <c r="BL198" s="110"/>
      <c r="BM198" s="110"/>
      <c r="BN198" s="110"/>
      <c r="BO198" s="110"/>
      <c r="BP198" s="110"/>
      <c r="BQ198" s="110"/>
      <c r="BR198" s="110"/>
    </row>
    <row r="201" spans="1:79" ht="14.25" customHeight="1" x14ac:dyDescent="0.25">
      <c r="A201" s="35" t="s">
        <v>125</v>
      </c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</row>
    <row r="202" spans="1:79" ht="15" customHeight="1" x14ac:dyDescent="0.25">
      <c r="A202" s="50" t="s">
        <v>6</v>
      </c>
      <c r="B202" s="51"/>
      <c r="C202" s="51"/>
      <c r="D202" s="50" t="s">
        <v>10</v>
      </c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2"/>
      <c r="W202" s="56" t="s">
        <v>246</v>
      </c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 t="s">
        <v>250</v>
      </c>
      <c r="AJ202" s="56"/>
      <c r="AK202" s="56"/>
      <c r="AL202" s="56"/>
      <c r="AM202" s="56"/>
      <c r="AN202" s="56"/>
      <c r="AO202" s="56"/>
      <c r="AP202" s="56"/>
      <c r="AQ202" s="56"/>
      <c r="AR202" s="56"/>
      <c r="AS202" s="56"/>
      <c r="AT202" s="56"/>
      <c r="AU202" s="56" t="s">
        <v>261</v>
      </c>
      <c r="AV202" s="56"/>
      <c r="AW202" s="56"/>
      <c r="AX202" s="56"/>
      <c r="AY202" s="56"/>
      <c r="AZ202" s="56"/>
      <c r="BA202" s="56" t="s">
        <v>268</v>
      </c>
      <c r="BB202" s="56"/>
      <c r="BC202" s="56"/>
      <c r="BD202" s="56"/>
      <c r="BE202" s="56"/>
      <c r="BF202" s="56"/>
      <c r="BG202" s="56" t="s">
        <v>277</v>
      </c>
      <c r="BH202" s="56"/>
      <c r="BI202" s="56"/>
      <c r="BJ202" s="56"/>
      <c r="BK202" s="56"/>
      <c r="BL202" s="56"/>
    </row>
    <row r="203" spans="1:79" ht="15" customHeight="1" x14ac:dyDescent="0.25">
      <c r="A203" s="106"/>
      <c r="B203" s="107"/>
      <c r="C203" s="107"/>
      <c r="D203" s="106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8"/>
      <c r="W203" s="56" t="s">
        <v>4</v>
      </c>
      <c r="X203" s="56"/>
      <c r="Y203" s="56"/>
      <c r="Z203" s="56"/>
      <c r="AA203" s="56"/>
      <c r="AB203" s="56"/>
      <c r="AC203" s="56" t="s">
        <v>3</v>
      </c>
      <c r="AD203" s="56"/>
      <c r="AE203" s="56"/>
      <c r="AF203" s="56"/>
      <c r="AG203" s="56"/>
      <c r="AH203" s="56"/>
      <c r="AI203" s="56" t="s">
        <v>4</v>
      </c>
      <c r="AJ203" s="56"/>
      <c r="AK203" s="56"/>
      <c r="AL203" s="56"/>
      <c r="AM203" s="56"/>
      <c r="AN203" s="56"/>
      <c r="AO203" s="56" t="s">
        <v>3</v>
      </c>
      <c r="AP203" s="56"/>
      <c r="AQ203" s="56"/>
      <c r="AR203" s="56"/>
      <c r="AS203" s="56"/>
      <c r="AT203" s="56"/>
      <c r="AU203" s="94" t="s">
        <v>4</v>
      </c>
      <c r="AV203" s="94"/>
      <c r="AW203" s="94"/>
      <c r="AX203" s="94" t="s">
        <v>3</v>
      </c>
      <c r="AY203" s="94"/>
      <c r="AZ203" s="94"/>
      <c r="BA203" s="94" t="s">
        <v>4</v>
      </c>
      <c r="BB203" s="94"/>
      <c r="BC203" s="94"/>
      <c r="BD203" s="94" t="s">
        <v>3</v>
      </c>
      <c r="BE203" s="94"/>
      <c r="BF203" s="94"/>
      <c r="BG203" s="94" t="s">
        <v>4</v>
      </c>
      <c r="BH203" s="94"/>
      <c r="BI203" s="94"/>
      <c r="BJ203" s="94" t="s">
        <v>3</v>
      </c>
      <c r="BK203" s="94"/>
      <c r="BL203" s="94"/>
    </row>
    <row r="204" spans="1:79" ht="57" customHeight="1" x14ac:dyDescent="0.25">
      <c r="A204" s="53"/>
      <c r="B204" s="54"/>
      <c r="C204" s="54"/>
      <c r="D204" s="53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5"/>
      <c r="W204" s="56" t="s">
        <v>12</v>
      </c>
      <c r="X204" s="56"/>
      <c r="Y204" s="56"/>
      <c r="Z204" s="56" t="s">
        <v>11</v>
      </c>
      <c r="AA204" s="56"/>
      <c r="AB204" s="56"/>
      <c r="AC204" s="56" t="s">
        <v>12</v>
      </c>
      <c r="AD204" s="56"/>
      <c r="AE204" s="56"/>
      <c r="AF204" s="56" t="s">
        <v>11</v>
      </c>
      <c r="AG204" s="56"/>
      <c r="AH204" s="56"/>
      <c r="AI204" s="56" t="s">
        <v>12</v>
      </c>
      <c r="AJ204" s="56"/>
      <c r="AK204" s="56"/>
      <c r="AL204" s="56" t="s">
        <v>11</v>
      </c>
      <c r="AM204" s="56"/>
      <c r="AN204" s="56"/>
      <c r="AO204" s="56" t="s">
        <v>12</v>
      </c>
      <c r="AP204" s="56"/>
      <c r="AQ204" s="56"/>
      <c r="AR204" s="56" t="s">
        <v>11</v>
      </c>
      <c r="AS204" s="56"/>
      <c r="AT204" s="56"/>
      <c r="AU204" s="94"/>
      <c r="AV204" s="94"/>
      <c r="AW204" s="94"/>
      <c r="AX204" s="94"/>
      <c r="AY204" s="94"/>
      <c r="AZ204" s="94"/>
      <c r="BA204" s="94"/>
      <c r="BB204" s="94"/>
      <c r="BC204" s="94"/>
      <c r="BD204" s="94"/>
      <c r="BE204" s="94"/>
      <c r="BF204" s="94"/>
      <c r="BG204" s="94"/>
      <c r="BH204" s="94"/>
      <c r="BI204" s="94"/>
      <c r="BJ204" s="94"/>
      <c r="BK204" s="94"/>
      <c r="BL204" s="94"/>
    </row>
    <row r="205" spans="1:79" ht="15" customHeight="1" x14ac:dyDescent="0.25">
      <c r="A205" s="42">
        <v>1</v>
      </c>
      <c r="B205" s="43"/>
      <c r="C205" s="43"/>
      <c r="D205" s="42">
        <v>2</v>
      </c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4"/>
      <c r="W205" s="56">
        <v>3</v>
      </c>
      <c r="X205" s="56"/>
      <c r="Y205" s="56"/>
      <c r="Z205" s="56">
        <v>4</v>
      </c>
      <c r="AA205" s="56"/>
      <c r="AB205" s="56"/>
      <c r="AC205" s="56">
        <v>5</v>
      </c>
      <c r="AD205" s="56"/>
      <c r="AE205" s="56"/>
      <c r="AF205" s="56">
        <v>6</v>
      </c>
      <c r="AG205" s="56"/>
      <c r="AH205" s="56"/>
      <c r="AI205" s="56">
        <v>7</v>
      </c>
      <c r="AJ205" s="56"/>
      <c r="AK205" s="56"/>
      <c r="AL205" s="56">
        <v>8</v>
      </c>
      <c r="AM205" s="56"/>
      <c r="AN205" s="56"/>
      <c r="AO205" s="56">
        <v>9</v>
      </c>
      <c r="AP205" s="56"/>
      <c r="AQ205" s="56"/>
      <c r="AR205" s="56">
        <v>10</v>
      </c>
      <c r="AS205" s="56"/>
      <c r="AT205" s="56"/>
      <c r="AU205" s="56">
        <v>11</v>
      </c>
      <c r="AV205" s="56"/>
      <c r="AW205" s="56"/>
      <c r="AX205" s="56">
        <v>12</v>
      </c>
      <c r="AY205" s="56"/>
      <c r="AZ205" s="56"/>
      <c r="BA205" s="56">
        <v>13</v>
      </c>
      <c r="BB205" s="56"/>
      <c r="BC205" s="56"/>
      <c r="BD205" s="56">
        <v>14</v>
      </c>
      <c r="BE205" s="56"/>
      <c r="BF205" s="56"/>
      <c r="BG205" s="56">
        <v>15</v>
      </c>
      <c r="BH205" s="56"/>
      <c r="BI205" s="56"/>
      <c r="BJ205" s="56">
        <v>16</v>
      </c>
      <c r="BK205" s="56"/>
      <c r="BL205" s="56"/>
    </row>
    <row r="206" spans="1:79" s="1" customFormat="1" ht="12.75" hidden="1" customHeight="1" x14ac:dyDescent="0.25">
      <c r="A206" s="70" t="s">
        <v>69</v>
      </c>
      <c r="B206" s="71"/>
      <c r="C206" s="71"/>
      <c r="D206" s="70" t="s">
        <v>57</v>
      </c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2"/>
      <c r="W206" s="77" t="s">
        <v>72</v>
      </c>
      <c r="X206" s="77"/>
      <c r="Y206" s="77"/>
      <c r="Z206" s="77" t="s">
        <v>73</v>
      </c>
      <c r="AA206" s="77"/>
      <c r="AB206" s="77"/>
      <c r="AC206" s="101" t="s">
        <v>74</v>
      </c>
      <c r="AD206" s="101"/>
      <c r="AE206" s="101"/>
      <c r="AF206" s="101" t="s">
        <v>75</v>
      </c>
      <c r="AG206" s="101"/>
      <c r="AH206" s="101"/>
      <c r="AI206" s="77" t="s">
        <v>76</v>
      </c>
      <c r="AJ206" s="77"/>
      <c r="AK206" s="77"/>
      <c r="AL206" s="77" t="s">
        <v>77</v>
      </c>
      <c r="AM206" s="77"/>
      <c r="AN206" s="77"/>
      <c r="AO206" s="101" t="s">
        <v>104</v>
      </c>
      <c r="AP206" s="101"/>
      <c r="AQ206" s="101"/>
      <c r="AR206" s="101" t="s">
        <v>78</v>
      </c>
      <c r="AS206" s="101"/>
      <c r="AT206" s="101"/>
      <c r="AU206" s="77" t="s">
        <v>105</v>
      </c>
      <c r="AV206" s="77"/>
      <c r="AW206" s="77"/>
      <c r="AX206" s="101" t="s">
        <v>106</v>
      </c>
      <c r="AY206" s="101"/>
      <c r="AZ206" s="101"/>
      <c r="BA206" s="77" t="s">
        <v>107</v>
      </c>
      <c r="BB206" s="77"/>
      <c r="BC206" s="77"/>
      <c r="BD206" s="101" t="s">
        <v>108</v>
      </c>
      <c r="BE206" s="101"/>
      <c r="BF206" s="101"/>
      <c r="BG206" s="77" t="s">
        <v>109</v>
      </c>
      <c r="BH206" s="77"/>
      <c r="BI206" s="77"/>
      <c r="BJ206" s="101" t="s">
        <v>110</v>
      </c>
      <c r="BK206" s="101"/>
      <c r="BL206" s="101"/>
      <c r="CA206" s="1" t="s">
        <v>103</v>
      </c>
    </row>
    <row r="207" spans="1:79" s="6" customFormat="1" ht="13.2" customHeight="1" x14ac:dyDescent="0.25">
      <c r="A207" s="88">
        <v>1</v>
      </c>
      <c r="B207" s="89"/>
      <c r="C207" s="89"/>
      <c r="D207" s="130" t="s">
        <v>230</v>
      </c>
      <c r="E207" s="131"/>
      <c r="F207" s="131"/>
      <c r="G207" s="131"/>
      <c r="H207" s="131"/>
      <c r="I207" s="131"/>
      <c r="J207" s="131"/>
      <c r="K207" s="131"/>
      <c r="L207" s="131"/>
      <c r="M207" s="131"/>
      <c r="N207" s="131"/>
      <c r="O207" s="131"/>
      <c r="P207" s="131"/>
      <c r="Q207" s="131"/>
      <c r="R207" s="131"/>
      <c r="S207" s="131"/>
      <c r="T207" s="131"/>
      <c r="U207" s="131"/>
      <c r="V207" s="132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3"/>
      <c r="AH207" s="103"/>
      <c r="AI207" s="103"/>
      <c r="AJ207" s="103"/>
      <c r="AK207" s="103"/>
      <c r="AL207" s="103"/>
      <c r="AM207" s="103"/>
      <c r="AN207" s="103"/>
      <c r="AO207" s="103"/>
      <c r="AP207" s="103"/>
      <c r="AQ207" s="103"/>
      <c r="AR207" s="103"/>
      <c r="AS207" s="103"/>
      <c r="AT207" s="103"/>
      <c r="AU207" s="103"/>
      <c r="AV207" s="103"/>
      <c r="AW207" s="103"/>
      <c r="AX207" s="103"/>
      <c r="AY207" s="103"/>
      <c r="AZ207" s="103"/>
      <c r="BA207" s="103"/>
      <c r="BB207" s="103"/>
      <c r="BC207" s="103"/>
      <c r="BD207" s="103"/>
      <c r="BE207" s="103"/>
      <c r="BF207" s="103"/>
      <c r="BG207" s="103"/>
      <c r="BH207" s="103"/>
      <c r="BI207" s="103"/>
      <c r="BJ207" s="103"/>
      <c r="BK207" s="103"/>
      <c r="BL207" s="103"/>
      <c r="CA207" s="6" t="s">
        <v>43</v>
      </c>
    </row>
    <row r="208" spans="1:79" s="25" customFormat="1" ht="26.4" customHeight="1" x14ac:dyDescent="0.25">
      <c r="A208" s="60">
        <v>2</v>
      </c>
      <c r="B208" s="61"/>
      <c r="C208" s="61"/>
      <c r="D208" s="63" t="s">
        <v>231</v>
      </c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5"/>
      <c r="W208" s="104" t="s">
        <v>173</v>
      </c>
      <c r="X208" s="104"/>
      <c r="Y208" s="104"/>
      <c r="Z208" s="104" t="s">
        <v>173</v>
      </c>
      <c r="AA208" s="104"/>
      <c r="AB208" s="104"/>
      <c r="AC208" s="104"/>
      <c r="AD208" s="104"/>
      <c r="AE208" s="104"/>
      <c r="AF208" s="104"/>
      <c r="AG208" s="104"/>
      <c r="AH208" s="104"/>
      <c r="AI208" s="104" t="s">
        <v>173</v>
      </c>
      <c r="AJ208" s="104"/>
      <c r="AK208" s="104"/>
      <c r="AL208" s="104" t="s">
        <v>173</v>
      </c>
      <c r="AM208" s="104"/>
      <c r="AN208" s="104"/>
      <c r="AO208" s="104"/>
      <c r="AP208" s="104"/>
      <c r="AQ208" s="104"/>
      <c r="AR208" s="104"/>
      <c r="AS208" s="104"/>
      <c r="AT208" s="104"/>
      <c r="AU208" s="104" t="s">
        <v>173</v>
      </c>
      <c r="AV208" s="104"/>
      <c r="AW208" s="104"/>
      <c r="AX208" s="104"/>
      <c r="AY208" s="104"/>
      <c r="AZ208" s="104"/>
      <c r="BA208" s="104" t="s">
        <v>173</v>
      </c>
      <c r="BB208" s="104"/>
      <c r="BC208" s="104"/>
      <c r="BD208" s="104"/>
      <c r="BE208" s="104"/>
      <c r="BF208" s="104"/>
      <c r="BG208" s="104" t="s">
        <v>173</v>
      </c>
      <c r="BH208" s="104"/>
      <c r="BI208" s="104"/>
      <c r="BJ208" s="104"/>
      <c r="BK208" s="104"/>
      <c r="BL208" s="104"/>
    </row>
    <row r="211" spans="1:79" ht="14.25" customHeight="1" x14ac:dyDescent="0.25">
      <c r="A211" s="35" t="s">
        <v>153</v>
      </c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</row>
    <row r="212" spans="1:79" ht="14.25" customHeight="1" x14ac:dyDescent="0.25">
      <c r="A212" s="35" t="s">
        <v>262</v>
      </c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5"/>
      <c r="BL212" s="35"/>
      <c r="BM212" s="35"/>
      <c r="BN212" s="35"/>
      <c r="BO212" s="35"/>
      <c r="BP212" s="35"/>
      <c r="BQ212" s="35"/>
      <c r="BR212" s="35"/>
      <c r="BS212" s="35"/>
    </row>
    <row r="213" spans="1:79" ht="15" customHeight="1" x14ac:dyDescent="0.25">
      <c r="A213" s="49" t="s">
        <v>245</v>
      </c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</row>
    <row r="214" spans="1:79" ht="15" customHeight="1" x14ac:dyDescent="0.25">
      <c r="A214" s="56" t="s">
        <v>6</v>
      </c>
      <c r="B214" s="56"/>
      <c r="C214" s="56"/>
      <c r="D214" s="56"/>
      <c r="E214" s="56"/>
      <c r="F214" s="56"/>
      <c r="G214" s="56" t="s">
        <v>126</v>
      </c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 t="s">
        <v>13</v>
      </c>
      <c r="U214" s="56"/>
      <c r="V214" s="56"/>
      <c r="W214" s="56"/>
      <c r="X214" s="56"/>
      <c r="Y214" s="56"/>
      <c r="Z214" s="56"/>
      <c r="AA214" s="42" t="s">
        <v>246</v>
      </c>
      <c r="AB214" s="111"/>
      <c r="AC214" s="111"/>
      <c r="AD214" s="111"/>
      <c r="AE214" s="111"/>
      <c r="AF214" s="111"/>
      <c r="AG214" s="111"/>
      <c r="AH214" s="111"/>
      <c r="AI214" s="111"/>
      <c r="AJ214" s="111"/>
      <c r="AK214" s="111"/>
      <c r="AL214" s="111"/>
      <c r="AM214" s="111"/>
      <c r="AN214" s="111"/>
      <c r="AO214" s="112"/>
      <c r="AP214" s="42" t="s">
        <v>249</v>
      </c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4"/>
      <c r="BE214" s="42" t="s">
        <v>256</v>
      </c>
      <c r="BF214" s="43"/>
      <c r="BG214" s="43"/>
      <c r="BH214" s="43"/>
      <c r="BI214" s="43"/>
      <c r="BJ214" s="43"/>
      <c r="BK214" s="43"/>
      <c r="BL214" s="43"/>
      <c r="BM214" s="43"/>
      <c r="BN214" s="43"/>
      <c r="BO214" s="43"/>
      <c r="BP214" s="43"/>
      <c r="BQ214" s="43"/>
      <c r="BR214" s="43"/>
      <c r="BS214" s="44"/>
    </row>
    <row r="215" spans="1:79" ht="32.1" customHeight="1" x14ac:dyDescent="0.25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 t="s">
        <v>4</v>
      </c>
      <c r="AB215" s="56"/>
      <c r="AC215" s="56"/>
      <c r="AD215" s="56"/>
      <c r="AE215" s="56"/>
      <c r="AF215" s="56" t="s">
        <v>3</v>
      </c>
      <c r="AG215" s="56"/>
      <c r="AH215" s="56"/>
      <c r="AI215" s="56"/>
      <c r="AJ215" s="56"/>
      <c r="AK215" s="56" t="s">
        <v>89</v>
      </c>
      <c r="AL215" s="56"/>
      <c r="AM215" s="56"/>
      <c r="AN215" s="56"/>
      <c r="AO215" s="56"/>
      <c r="AP215" s="56" t="s">
        <v>4</v>
      </c>
      <c r="AQ215" s="56"/>
      <c r="AR215" s="56"/>
      <c r="AS215" s="56"/>
      <c r="AT215" s="56"/>
      <c r="AU215" s="56" t="s">
        <v>3</v>
      </c>
      <c r="AV215" s="56"/>
      <c r="AW215" s="56"/>
      <c r="AX215" s="56"/>
      <c r="AY215" s="56"/>
      <c r="AZ215" s="56" t="s">
        <v>96</v>
      </c>
      <c r="BA215" s="56"/>
      <c r="BB215" s="56"/>
      <c r="BC215" s="56"/>
      <c r="BD215" s="56"/>
      <c r="BE215" s="56" t="s">
        <v>4</v>
      </c>
      <c r="BF215" s="56"/>
      <c r="BG215" s="56"/>
      <c r="BH215" s="56"/>
      <c r="BI215" s="56"/>
      <c r="BJ215" s="56" t="s">
        <v>3</v>
      </c>
      <c r="BK215" s="56"/>
      <c r="BL215" s="56"/>
      <c r="BM215" s="56"/>
      <c r="BN215" s="56"/>
      <c r="BO215" s="56" t="s">
        <v>127</v>
      </c>
      <c r="BP215" s="56"/>
      <c r="BQ215" s="56"/>
      <c r="BR215" s="56"/>
      <c r="BS215" s="56"/>
    </row>
    <row r="216" spans="1:79" ht="15" customHeight="1" x14ac:dyDescent="0.25">
      <c r="A216" s="56">
        <v>1</v>
      </c>
      <c r="B216" s="56"/>
      <c r="C216" s="56"/>
      <c r="D216" s="56"/>
      <c r="E216" s="56"/>
      <c r="F216" s="56"/>
      <c r="G216" s="56">
        <v>2</v>
      </c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>
        <v>3</v>
      </c>
      <c r="U216" s="56"/>
      <c r="V216" s="56"/>
      <c r="W216" s="56"/>
      <c r="X216" s="56"/>
      <c r="Y216" s="56"/>
      <c r="Z216" s="56"/>
      <c r="AA216" s="56">
        <v>4</v>
      </c>
      <c r="AB216" s="56"/>
      <c r="AC216" s="56"/>
      <c r="AD216" s="56"/>
      <c r="AE216" s="56"/>
      <c r="AF216" s="56">
        <v>5</v>
      </c>
      <c r="AG216" s="56"/>
      <c r="AH216" s="56"/>
      <c r="AI216" s="56"/>
      <c r="AJ216" s="56"/>
      <c r="AK216" s="56">
        <v>6</v>
      </c>
      <c r="AL216" s="56"/>
      <c r="AM216" s="56"/>
      <c r="AN216" s="56"/>
      <c r="AO216" s="56"/>
      <c r="AP216" s="56">
        <v>7</v>
      </c>
      <c r="AQ216" s="56"/>
      <c r="AR216" s="56"/>
      <c r="AS216" s="56"/>
      <c r="AT216" s="56"/>
      <c r="AU216" s="56">
        <v>8</v>
      </c>
      <c r="AV216" s="56"/>
      <c r="AW216" s="56"/>
      <c r="AX216" s="56"/>
      <c r="AY216" s="56"/>
      <c r="AZ216" s="56">
        <v>9</v>
      </c>
      <c r="BA216" s="56"/>
      <c r="BB216" s="56"/>
      <c r="BC216" s="56"/>
      <c r="BD216" s="56"/>
      <c r="BE216" s="56">
        <v>10</v>
      </c>
      <c r="BF216" s="56"/>
      <c r="BG216" s="56"/>
      <c r="BH216" s="56"/>
      <c r="BI216" s="56"/>
      <c r="BJ216" s="56">
        <v>11</v>
      </c>
      <c r="BK216" s="56"/>
      <c r="BL216" s="56"/>
      <c r="BM216" s="56"/>
      <c r="BN216" s="56"/>
      <c r="BO216" s="56">
        <v>12</v>
      </c>
      <c r="BP216" s="56"/>
      <c r="BQ216" s="56"/>
      <c r="BR216" s="56"/>
      <c r="BS216" s="56"/>
    </row>
    <row r="217" spans="1:79" s="1" customFormat="1" ht="15" hidden="1" customHeight="1" x14ac:dyDescent="0.25">
      <c r="A217" s="77" t="s">
        <v>69</v>
      </c>
      <c r="B217" s="77"/>
      <c r="C217" s="77"/>
      <c r="D217" s="77"/>
      <c r="E217" s="77"/>
      <c r="F217" s="77"/>
      <c r="G217" s="113" t="s">
        <v>57</v>
      </c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  <c r="S217" s="113"/>
      <c r="T217" s="113" t="s">
        <v>79</v>
      </c>
      <c r="U217" s="113"/>
      <c r="V217" s="113"/>
      <c r="W217" s="113"/>
      <c r="X217" s="113"/>
      <c r="Y217" s="113"/>
      <c r="Z217" s="113"/>
      <c r="AA217" s="101" t="s">
        <v>65</v>
      </c>
      <c r="AB217" s="101"/>
      <c r="AC217" s="101"/>
      <c r="AD217" s="101"/>
      <c r="AE217" s="101"/>
      <c r="AF217" s="101" t="s">
        <v>66</v>
      </c>
      <c r="AG217" s="101"/>
      <c r="AH217" s="101"/>
      <c r="AI217" s="101"/>
      <c r="AJ217" s="101"/>
      <c r="AK217" s="84" t="s">
        <v>122</v>
      </c>
      <c r="AL217" s="84"/>
      <c r="AM217" s="84"/>
      <c r="AN217" s="84"/>
      <c r="AO217" s="84"/>
      <c r="AP217" s="101" t="s">
        <v>67</v>
      </c>
      <c r="AQ217" s="101"/>
      <c r="AR217" s="101"/>
      <c r="AS217" s="101"/>
      <c r="AT217" s="101"/>
      <c r="AU217" s="101" t="s">
        <v>68</v>
      </c>
      <c r="AV217" s="101"/>
      <c r="AW217" s="101"/>
      <c r="AX217" s="101"/>
      <c r="AY217" s="101"/>
      <c r="AZ217" s="84" t="s">
        <v>122</v>
      </c>
      <c r="BA217" s="84"/>
      <c r="BB217" s="84"/>
      <c r="BC217" s="84"/>
      <c r="BD217" s="84"/>
      <c r="BE217" s="101" t="s">
        <v>58</v>
      </c>
      <c r="BF217" s="101"/>
      <c r="BG217" s="101"/>
      <c r="BH217" s="101"/>
      <c r="BI217" s="101"/>
      <c r="BJ217" s="101" t="s">
        <v>59</v>
      </c>
      <c r="BK217" s="101"/>
      <c r="BL217" s="101"/>
      <c r="BM217" s="101"/>
      <c r="BN217" s="101"/>
      <c r="BO217" s="84" t="s">
        <v>122</v>
      </c>
      <c r="BP217" s="84"/>
      <c r="BQ217" s="84"/>
      <c r="BR217" s="84"/>
      <c r="BS217" s="84"/>
      <c r="CA217" s="1" t="s">
        <v>44</v>
      </c>
    </row>
    <row r="218" spans="1:79" s="25" customFormat="1" ht="66" customHeight="1" x14ac:dyDescent="0.25">
      <c r="A218" s="100">
        <v>1</v>
      </c>
      <c r="B218" s="100"/>
      <c r="C218" s="100"/>
      <c r="D218" s="100"/>
      <c r="E218" s="100"/>
      <c r="F218" s="100"/>
      <c r="G218" s="63" t="s">
        <v>232</v>
      </c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5"/>
      <c r="T218" s="114" t="s">
        <v>233</v>
      </c>
      <c r="U218" s="64"/>
      <c r="V218" s="64"/>
      <c r="W218" s="64"/>
      <c r="X218" s="64"/>
      <c r="Y218" s="64"/>
      <c r="Z218" s="65"/>
      <c r="AA218" s="110">
        <v>633804</v>
      </c>
      <c r="AB218" s="110"/>
      <c r="AC218" s="110"/>
      <c r="AD218" s="110"/>
      <c r="AE218" s="110"/>
      <c r="AF218" s="110">
        <v>0</v>
      </c>
      <c r="AG218" s="110"/>
      <c r="AH218" s="110"/>
      <c r="AI218" s="110"/>
      <c r="AJ218" s="110"/>
      <c r="AK218" s="110">
        <f>IF(ISNUMBER(AA218),AA218,0)+IF(ISNUMBER(AF218),AF218,0)</f>
        <v>633804</v>
      </c>
      <c r="AL218" s="110"/>
      <c r="AM218" s="110"/>
      <c r="AN218" s="110"/>
      <c r="AO218" s="110"/>
      <c r="AP218" s="110">
        <v>6900000</v>
      </c>
      <c r="AQ218" s="110"/>
      <c r="AR218" s="110"/>
      <c r="AS218" s="110"/>
      <c r="AT218" s="110"/>
      <c r="AU218" s="110">
        <v>400000</v>
      </c>
      <c r="AV218" s="110"/>
      <c r="AW218" s="110"/>
      <c r="AX218" s="110"/>
      <c r="AY218" s="110"/>
      <c r="AZ218" s="110">
        <f>IF(ISNUMBER(AP218),AP218,0)+IF(ISNUMBER(AU218),AU218,0)</f>
        <v>7300000</v>
      </c>
      <c r="BA218" s="110"/>
      <c r="BB218" s="110"/>
      <c r="BC218" s="110"/>
      <c r="BD218" s="110"/>
      <c r="BE218" s="110">
        <v>7752400</v>
      </c>
      <c r="BF218" s="110"/>
      <c r="BG218" s="110"/>
      <c r="BH218" s="110"/>
      <c r="BI218" s="110"/>
      <c r="BJ218" s="110">
        <v>0</v>
      </c>
      <c r="BK218" s="110"/>
      <c r="BL218" s="110"/>
      <c r="BM218" s="110"/>
      <c r="BN218" s="110"/>
      <c r="BO218" s="110">
        <f>IF(ISNUMBER(BE218),BE218,0)+IF(ISNUMBER(BJ218),BJ218,0)</f>
        <v>7752400</v>
      </c>
      <c r="BP218" s="110"/>
      <c r="BQ218" s="110"/>
      <c r="BR218" s="110"/>
      <c r="BS218" s="110"/>
      <c r="CA218" s="25" t="s">
        <v>45</v>
      </c>
    </row>
    <row r="219" spans="1:79" s="6" customFormat="1" ht="12.75" customHeight="1" x14ac:dyDescent="0.25">
      <c r="A219" s="122"/>
      <c r="B219" s="122"/>
      <c r="C219" s="122"/>
      <c r="D219" s="122"/>
      <c r="E219" s="122"/>
      <c r="F219" s="122"/>
      <c r="G219" s="130" t="s">
        <v>147</v>
      </c>
      <c r="H219" s="131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32"/>
      <c r="T219" s="134"/>
      <c r="U219" s="131"/>
      <c r="V219" s="131"/>
      <c r="W219" s="131"/>
      <c r="X219" s="131"/>
      <c r="Y219" s="131"/>
      <c r="Z219" s="132"/>
      <c r="AA219" s="109">
        <v>633804</v>
      </c>
      <c r="AB219" s="109"/>
      <c r="AC219" s="109"/>
      <c r="AD219" s="109"/>
      <c r="AE219" s="109"/>
      <c r="AF219" s="109">
        <v>0</v>
      </c>
      <c r="AG219" s="109"/>
      <c r="AH219" s="109"/>
      <c r="AI219" s="109"/>
      <c r="AJ219" s="109"/>
      <c r="AK219" s="109">
        <f>IF(ISNUMBER(AA219),AA219,0)+IF(ISNUMBER(AF219),AF219,0)</f>
        <v>633804</v>
      </c>
      <c r="AL219" s="109"/>
      <c r="AM219" s="109"/>
      <c r="AN219" s="109"/>
      <c r="AO219" s="109"/>
      <c r="AP219" s="109">
        <v>6900000</v>
      </c>
      <c r="AQ219" s="109"/>
      <c r="AR219" s="109"/>
      <c r="AS219" s="109"/>
      <c r="AT219" s="109"/>
      <c r="AU219" s="109">
        <v>400000</v>
      </c>
      <c r="AV219" s="109"/>
      <c r="AW219" s="109"/>
      <c r="AX219" s="109"/>
      <c r="AY219" s="109"/>
      <c r="AZ219" s="109">
        <f>IF(ISNUMBER(AP219),AP219,0)+IF(ISNUMBER(AU219),AU219,0)</f>
        <v>7300000</v>
      </c>
      <c r="BA219" s="109"/>
      <c r="BB219" s="109"/>
      <c r="BC219" s="109"/>
      <c r="BD219" s="109"/>
      <c r="BE219" s="109">
        <v>7752400</v>
      </c>
      <c r="BF219" s="109"/>
      <c r="BG219" s="109"/>
      <c r="BH219" s="109"/>
      <c r="BI219" s="109"/>
      <c r="BJ219" s="109">
        <v>0</v>
      </c>
      <c r="BK219" s="109"/>
      <c r="BL219" s="109"/>
      <c r="BM219" s="109"/>
      <c r="BN219" s="109"/>
      <c r="BO219" s="109">
        <f>IF(ISNUMBER(BE219),BE219,0)+IF(ISNUMBER(BJ219),BJ219,0)</f>
        <v>7752400</v>
      </c>
      <c r="BP219" s="109"/>
      <c r="BQ219" s="109"/>
      <c r="BR219" s="109"/>
      <c r="BS219" s="109"/>
    </row>
    <row r="221" spans="1:79" ht="13.5" customHeight="1" x14ac:dyDescent="0.25">
      <c r="A221" s="35" t="s">
        <v>278</v>
      </c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5"/>
      <c r="BL221" s="35"/>
    </row>
    <row r="222" spans="1:79" ht="15" customHeight="1" x14ac:dyDescent="0.25">
      <c r="A222" s="76" t="s">
        <v>245</v>
      </c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  <c r="AA222" s="76"/>
      <c r="AB222" s="76"/>
      <c r="AC222" s="76"/>
      <c r="AD222" s="76"/>
      <c r="AE222" s="76"/>
      <c r="AF222" s="76"/>
      <c r="AG222" s="76"/>
      <c r="AH222" s="76"/>
      <c r="AI222" s="76"/>
      <c r="AJ222" s="76"/>
      <c r="AK222" s="76"/>
      <c r="AL222" s="76"/>
      <c r="AM222" s="76"/>
      <c r="AN222" s="76"/>
      <c r="AO222" s="76"/>
      <c r="AP222" s="76"/>
      <c r="AQ222" s="76"/>
      <c r="AR222" s="76"/>
      <c r="AS222" s="76"/>
      <c r="AT222" s="76"/>
      <c r="AU222" s="76"/>
      <c r="AV222" s="76"/>
      <c r="AW222" s="76"/>
      <c r="AX222" s="76"/>
      <c r="AY222" s="76"/>
      <c r="AZ222" s="76"/>
      <c r="BA222" s="76"/>
      <c r="BB222" s="76"/>
      <c r="BC222" s="76"/>
      <c r="BD222" s="76"/>
    </row>
    <row r="223" spans="1:79" ht="15" customHeight="1" x14ac:dyDescent="0.25">
      <c r="A223" s="56" t="s">
        <v>6</v>
      </c>
      <c r="B223" s="56"/>
      <c r="C223" s="56"/>
      <c r="D223" s="56"/>
      <c r="E223" s="56"/>
      <c r="F223" s="56"/>
      <c r="G223" s="56" t="s">
        <v>126</v>
      </c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 t="s">
        <v>13</v>
      </c>
      <c r="U223" s="56"/>
      <c r="V223" s="56"/>
      <c r="W223" s="56"/>
      <c r="X223" s="56"/>
      <c r="Y223" s="56"/>
      <c r="Z223" s="56"/>
      <c r="AA223" s="42" t="s">
        <v>267</v>
      </c>
      <c r="AB223" s="111"/>
      <c r="AC223" s="111"/>
      <c r="AD223" s="111"/>
      <c r="AE223" s="111"/>
      <c r="AF223" s="111"/>
      <c r="AG223" s="111"/>
      <c r="AH223" s="111"/>
      <c r="AI223" s="111"/>
      <c r="AJ223" s="111"/>
      <c r="AK223" s="111"/>
      <c r="AL223" s="111"/>
      <c r="AM223" s="111"/>
      <c r="AN223" s="111"/>
      <c r="AO223" s="112"/>
      <c r="AP223" s="42" t="s">
        <v>272</v>
      </c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4"/>
    </row>
    <row r="224" spans="1:79" ht="32.1" customHeight="1" x14ac:dyDescent="0.25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 t="s">
        <v>4</v>
      </c>
      <c r="AB224" s="56"/>
      <c r="AC224" s="56"/>
      <c r="AD224" s="56"/>
      <c r="AE224" s="56"/>
      <c r="AF224" s="56" t="s">
        <v>3</v>
      </c>
      <c r="AG224" s="56"/>
      <c r="AH224" s="56"/>
      <c r="AI224" s="56"/>
      <c r="AJ224" s="56"/>
      <c r="AK224" s="56" t="s">
        <v>89</v>
      </c>
      <c r="AL224" s="56"/>
      <c r="AM224" s="56"/>
      <c r="AN224" s="56"/>
      <c r="AO224" s="56"/>
      <c r="AP224" s="56" t="s">
        <v>4</v>
      </c>
      <c r="AQ224" s="56"/>
      <c r="AR224" s="56"/>
      <c r="AS224" s="56"/>
      <c r="AT224" s="56"/>
      <c r="AU224" s="56" t="s">
        <v>3</v>
      </c>
      <c r="AV224" s="56"/>
      <c r="AW224" s="56"/>
      <c r="AX224" s="56"/>
      <c r="AY224" s="56"/>
      <c r="AZ224" s="56" t="s">
        <v>96</v>
      </c>
      <c r="BA224" s="56"/>
      <c r="BB224" s="56"/>
      <c r="BC224" s="56"/>
      <c r="BD224" s="56"/>
    </row>
    <row r="225" spans="1:79" ht="15" customHeight="1" x14ac:dyDescent="0.25">
      <c r="A225" s="56">
        <v>1</v>
      </c>
      <c r="B225" s="56"/>
      <c r="C225" s="56"/>
      <c r="D225" s="56"/>
      <c r="E225" s="56"/>
      <c r="F225" s="56"/>
      <c r="G225" s="56">
        <v>2</v>
      </c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>
        <v>3</v>
      </c>
      <c r="U225" s="56"/>
      <c r="V225" s="56"/>
      <c r="W225" s="56"/>
      <c r="X225" s="56"/>
      <c r="Y225" s="56"/>
      <c r="Z225" s="56"/>
      <c r="AA225" s="56">
        <v>4</v>
      </c>
      <c r="AB225" s="56"/>
      <c r="AC225" s="56"/>
      <c r="AD225" s="56"/>
      <c r="AE225" s="56"/>
      <c r="AF225" s="56">
        <v>5</v>
      </c>
      <c r="AG225" s="56"/>
      <c r="AH225" s="56"/>
      <c r="AI225" s="56"/>
      <c r="AJ225" s="56"/>
      <c r="AK225" s="56">
        <v>6</v>
      </c>
      <c r="AL225" s="56"/>
      <c r="AM225" s="56"/>
      <c r="AN225" s="56"/>
      <c r="AO225" s="56"/>
      <c r="AP225" s="56">
        <v>7</v>
      </c>
      <c r="AQ225" s="56"/>
      <c r="AR225" s="56"/>
      <c r="AS225" s="56"/>
      <c r="AT225" s="56"/>
      <c r="AU225" s="56">
        <v>8</v>
      </c>
      <c r="AV225" s="56"/>
      <c r="AW225" s="56"/>
      <c r="AX225" s="56"/>
      <c r="AY225" s="56"/>
      <c r="AZ225" s="56">
        <v>9</v>
      </c>
      <c r="BA225" s="56"/>
      <c r="BB225" s="56"/>
      <c r="BC225" s="56"/>
      <c r="BD225" s="56"/>
    </row>
    <row r="226" spans="1:79" s="1" customFormat="1" ht="12" hidden="1" customHeight="1" x14ac:dyDescent="0.25">
      <c r="A226" s="77" t="s">
        <v>69</v>
      </c>
      <c r="B226" s="77"/>
      <c r="C226" s="77"/>
      <c r="D226" s="77"/>
      <c r="E226" s="77"/>
      <c r="F226" s="77"/>
      <c r="G226" s="113" t="s">
        <v>57</v>
      </c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  <c r="S226" s="113"/>
      <c r="T226" s="113" t="s">
        <v>79</v>
      </c>
      <c r="U226" s="113"/>
      <c r="V226" s="113"/>
      <c r="W226" s="113"/>
      <c r="X226" s="113"/>
      <c r="Y226" s="113"/>
      <c r="Z226" s="113"/>
      <c r="AA226" s="101" t="s">
        <v>60</v>
      </c>
      <c r="AB226" s="101"/>
      <c r="AC226" s="101"/>
      <c r="AD226" s="101"/>
      <c r="AE226" s="101"/>
      <c r="AF226" s="101" t="s">
        <v>61</v>
      </c>
      <c r="AG226" s="101"/>
      <c r="AH226" s="101"/>
      <c r="AI226" s="101"/>
      <c r="AJ226" s="101"/>
      <c r="AK226" s="84" t="s">
        <v>122</v>
      </c>
      <c r="AL226" s="84"/>
      <c r="AM226" s="84"/>
      <c r="AN226" s="84"/>
      <c r="AO226" s="84"/>
      <c r="AP226" s="101" t="s">
        <v>62</v>
      </c>
      <c r="AQ226" s="101"/>
      <c r="AR226" s="101"/>
      <c r="AS226" s="101"/>
      <c r="AT226" s="101"/>
      <c r="AU226" s="101" t="s">
        <v>63</v>
      </c>
      <c r="AV226" s="101"/>
      <c r="AW226" s="101"/>
      <c r="AX226" s="101"/>
      <c r="AY226" s="101"/>
      <c r="AZ226" s="84" t="s">
        <v>122</v>
      </c>
      <c r="BA226" s="84"/>
      <c r="BB226" s="84"/>
      <c r="BC226" s="84"/>
      <c r="BD226" s="84"/>
      <c r="CA226" s="1" t="s">
        <v>46</v>
      </c>
    </row>
    <row r="227" spans="1:79" s="25" customFormat="1" ht="66" customHeight="1" x14ac:dyDescent="0.25">
      <c r="A227" s="100">
        <v>1</v>
      </c>
      <c r="B227" s="100"/>
      <c r="C227" s="100"/>
      <c r="D227" s="100"/>
      <c r="E227" s="100"/>
      <c r="F227" s="100"/>
      <c r="G227" s="63" t="s">
        <v>232</v>
      </c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5"/>
      <c r="T227" s="114" t="s">
        <v>233</v>
      </c>
      <c r="U227" s="64"/>
      <c r="V227" s="64"/>
      <c r="W227" s="64"/>
      <c r="X227" s="64"/>
      <c r="Y227" s="64"/>
      <c r="Z227" s="65"/>
      <c r="AA227" s="110">
        <v>7752400</v>
      </c>
      <c r="AB227" s="110"/>
      <c r="AC227" s="110"/>
      <c r="AD227" s="110"/>
      <c r="AE227" s="110"/>
      <c r="AF227" s="110">
        <v>0</v>
      </c>
      <c r="AG227" s="110"/>
      <c r="AH227" s="110"/>
      <c r="AI227" s="110"/>
      <c r="AJ227" s="110"/>
      <c r="AK227" s="110">
        <f>IF(ISNUMBER(AA227),AA227,0)+IF(ISNUMBER(AF227),AF227,0)</f>
        <v>7752400</v>
      </c>
      <c r="AL227" s="110"/>
      <c r="AM227" s="110"/>
      <c r="AN227" s="110"/>
      <c r="AO227" s="110"/>
      <c r="AP227" s="110">
        <v>7752400</v>
      </c>
      <c r="AQ227" s="110"/>
      <c r="AR227" s="110"/>
      <c r="AS227" s="110"/>
      <c r="AT227" s="110"/>
      <c r="AU227" s="110">
        <v>0</v>
      </c>
      <c r="AV227" s="110"/>
      <c r="AW227" s="110"/>
      <c r="AX227" s="110"/>
      <c r="AY227" s="110"/>
      <c r="AZ227" s="110">
        <f>IF(ISNUMBER(AP227),AP227,0)+IF(ISNUMBER(AU227),AU227,0)</f>
        <v>7752400</v>
      </c>
      <c r="BA227" s="110"/>
      <c r="BB227" s="110"/>
      <c r="BC227" s="110"/>
      <c r="BD227" s="110"/>
      <c r="CA227" s="25" t="s">
        <v>47</v>
      </c>
    </row>
    <row r="228" spans="1:79" s="6" customFormat="1" x14ac:dyDescent="0.25">
      <c r="A228" s="122"/>
      <c r="B228" s="122"/>
      <c r="C228" s="122"/>
      <c r="D228" s="122"/>
      <c r="E228" s="122"/>
      <c r="F228" s="122"/>
      <c r="G228" s="130" t="s">
        <v>147</v>
      </c>
      <c r="H228" s="131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32"/>
      <c r="T228" s="134"/>
      <c r="U228" s="131"/>
      <c r="V228" s="131"/>
      <c r="W228" s="131"/>
      <c r="X228" s="131"/>
      <c r="Y228" s="131"/>
      <c r="Z228" s="132"/>
      <c r="AA228" s="109">
        <v>7752400</v>
      </c>
      <c r="AB228" s="109"/>
      <c r="AC228" s="109"/>
      <c r="AD228" s="109"/>
      <c r="AE228" s="109"/>
      <c r="AF228" s="109">
        <v>0</v>
      </c>
      <c r="AG228" s="109"/>
      <c r="AH228" s="109"/>
      <c r="AI228" s="109"/>
      <c r="AJ228" s="109"/>
      <c r="AK228" s="109">
        <f>IF(ISNUMBER(AA228),AA228,0)+IF(ISNUMBER(AF228),AF228,0)</f>
        <v>7752400</v>
      </c>
      <c r="AL228" s="109"/>
      <c r="AM228" s="109"/>
      <c r="AN228" s="109"/>
      <c r="AO228" s="109"/>
      <c r="AP228" s="109">
        <v>7752400</v>
      </c>
      <c r="AQ228" s="109"/>
      <c r="AR228" s="109"/>
      <c r="AS228" s="109"/>
      <c r="AT228" s="109"/>
      <c r="AU228" s="109">
        <v>0</v>
      </c>
      <c r="AV228" s="109"/>
      <c r="AW228" s="109"/>
      <c r="AX228" s="109"/>
      <c r="AY228" s="109"/>
      <c r="AZ228" s="109">
        <f>IF(ISNUMBER(AP228),AP228,0)+IF(ISNUMBER(AU228),AU228,0)</f>
        <v>7752400</v>
      </c>
      <c r="BA228" s="109"/>
      <c r="BB228" s="109"/>
      <c r="BC228" s="109"/>
      <c r="BD228" s="109"/>
    </row>
    <row r="231" spans="1:79" ht="14.25" customHeight="1" x14ac:dyDescent="0.25">
      <c r="A231" s="35" t="s">
        <v>279</v>
      </c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  <c r="BH231" s="35"/>
      <c r="BI231" s="35"/>
      <c r="BJ231" s="35"/>
      <c r="BK231" s="35"/>
      <c r="BL231" s="35"/>
    </row>
    <row r="232" spans="1:79" ht="15" customHeight="1" x14ac:dyDescent="0.25">
      <c r="A232" s="76" t="s">
        <v>245</v>
      </c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99"/>
      <c r="AB232" s="99"/>
      <c r="AC232" s="99"/>
      <c r="AD232" s="99"/>
      <c r="AE232" s="99"/>
      <c r="AF232" s="99"/>
      <c r="AG232" s="99"/>
      <c r="AH232" s="99"/>
      <c r="AI232" s="99"/>
      <c r="AJ232" s="99"/>
      <c r="AK232" s="99"/>
      <c r="AL232" s="99"/>
      <c r="AM232" s="99"/>
      <c r="AN232" s="99"/>
      <c r="AO232" s="99"/>
      <c r="AP232" s="99"/>
      <c r="AQ232" s="99"/>
      <c r="AR232" s="99"/>
      <c r="AS232" s="99"/>
      <c r="AT232" s="99"/>
      <c r="AU232" s="99"/>
      <c r="AV232" s="99"/>
      <c r="AW232" s="99"/>
      <c r="AX232" s="99"/>
      <c r="AY232" s="99"/>
      <c r="AZ232" s="99"/>
      <c r="BA232" s="99"/>
      <c r="BB232" s="99"/>
      <c r="BC232" s="99"/>
      <c r="BD232" s="99"/>
      <c r="BE232" s="99"/>
      <c r="BF232" s="99"/>
      <c r="BG232" s="99"/>
      <c r="BH232" s="99"/>
      <c r="BI232" s="99"/>
      <c r="BJ232" s="99"/>
      <c r="BK232" s="99"/>
      <c r="BL232" s="99"/>
      <c r="BM232" s="99"/>
    </row>
    <row r="233" spans="1:79" ht="23.1" customHeight="1" x14ac:dyDescent="0.25">
      <c r="A233" s="56" t="s">
        <v>128</v>
      </c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0" t="s">
        <v>129</v>
      </c>
      <c r="O233" s="51"/>
      <c r="P233" s="51"/>
      <c r="Q233" s="51"/>
      <c r="R233" s="51"/>
      <c r="S233" s="51"/>
      <c r="T233" s="51"/>
      <c r="U233" s="52"/>
      <c r="V233" s="50" t="s">
        <v>130</v>
      </c>
      <c r="W233" s="51"/>
      <c r="X233" s="51"/>
      <c r="Y233" s="51"/>
      <c r="Z233" s="52"/>
      <c r="AA233" s="56" t="s">
        <v>246</v>
      </c>
      <c r="AB233" s="56"/>
      <c r="AC233" s="56"/>
      <c r="AD233" s="56"/>
      <c r="AE233" s="56"/>
      <c r="AF233" s="56"/>
      <c r="AG233" s="56"/>
      <c r="AH233" s="56"/>
      <c r="AI233" s="56"/>
      <c r="AJ233" s="56" t="s">
        <v>249</v>
      </c>
      <c r="AK233" s="56"/>
      <c r="AL233" s="56"/>
      <c r="AM233" s="56"/>
      <c r="AN233" s="56"/>
      <c r="AO233" s="56"/>
      <c r="AP233" s="56"/>
      <c r="AQ233" s="56"/>
      <c r="AR233" s="56"/>
      <c r="AS233" s="56" t="s">
        <v>256</v>
      </c>
      <c r="AT233" s="56"/>
      <c r="AU233" s="56"/>
      <c r="AV233" s="56"/>
      <c r="AW233" s="56"/>
      <c r="AX233" s="56"/>
      <c r="AY233" s="56"/>
      <c r="AZ233" s="56"/>
      <c r="BA233" s="56"/>
      <c r="BB233" s="56" t="s">
        <v>267</v>
      </c>
      <c r="BC233" s="56"/>
      <c r="BD233" s="56"/>
      <c r="BE233" s="56"/>
      <c r="BF233" s="56"/>
      <c r="BG233" s="56"/>
      <c r="BH233" s="56"/>
      <c r="BI233" s="56"/>
      <c r="BJ233" s="56"/>
      <c r="BK233" s="56" t="s">
        <v>272</v>
      </c>
      <c r="BL233" s="56"/>
      <c r="BM233" s="56"/>
      <c r="BN233" s="56"/>
      <c r="BO233" s="56"/>
      <c r="BP233" s="56"/>
      <c r="BQ233" s="56"/>
      <c r="BR233" s="56"/>
      <c r="BS233" s="56"/>
    </row>
    <row r="234" spans="1:79" ht="95.25" customHeight="1" x14ac:dyDescent="0.25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3"/>
      <c r="O234" s="54"/>
      <c r="P234" s="54"/>
      <c r="Q234" s="54"/>
      <c r="R234" s="54"/>
      <c r="S234" s="54"/>
      <c r="T234" s="54"/>
      <c r="U234" s="55"/>
      <c r="V234" s="53"/>
      <c r="W234" s="54"/>
      <c r="X234" s="54"/>
      <c r="Y234" s="54"/>
      <c r="Z234" s="55"/>
      <c r="AA234" s="94" t="s">
        <v>133</v>
      </c>
      <c r="AB234" s="94"/>
      <c r="AC234" s="94"/>
      <c r="AD234" s="94"/>
      <c r="AE234" s="94"/>
      <c r="AF234" s="94" t="s">
        <v>134</v>
      </c>
      <c r="AG234" s="94"/>
      <c r="AH234" s="94"/>
      <c r="AI234" s="94"/>
      <c r="AJ234" s="94" t="s">
        <v>133</v>
      </c>
      <c r="AK234" s="94"/>
      <c r="AL234" s="94"/>
      <c r="AM234" s="94"/>
      <c r="AN234" s="94"/>
      <c r="AO234" s="94" t="s">
        <v>134</v>
      </c>
      <c r="AP234" s="94"/>
      <c r="AQ234" s="94"/>
      <c r="AR234" s="94"/>
      <c r="AS234" s="94" t="s">
        <v>133</v>
      </c>
      <c r="AT234" s="94"/>
      <c r="AU234" s="94"/>
      <c r="AV234" s="94"/>
      <c r="AW234" s="94"/>
      <c r="AX234" s="94" t="s">
        <v>134</v>
      </c>
      <c r="AY234" s="94"/>
      <c r="AZ234" s="94"/>
      <c r="BA234" s="94"/>
      <c r="BB234" s="94" t="s">
        <v>133</v>
      </c>
      <c r="BC234" s="94"/>
      <c r="BD234" s="94"/>
      <c r="BE234" s="94"/>
      <c r="BF234" s="94"/>
      <c r="BG234" s="94" t="s">
        <v>134</v>
      </c>
      <c r="BH234" s="94"/>
      <c r="BI234" s="94"/>
      <c r="BJ234" s="94"/>
      <c r="BK234" s="94" t="s">
        <v>133</v>
      </c>
      <c r="BL234" s="94"/>
      <c r="BM234" s="94"/>
      <c r="BN234" s="94"/>
      <c r="BO234" s="94"/>
      <c r="BP234" s="94" t="s">
        <v>134</v>
      </c>
      <c r="BQ234" s="94"/>
      <c r="BR234" s="94"/>
      <c r="BS234" s="94"/>
    </row>
    <row r="235" spans="1:79" ht="15" customHeight="1" x14ac:dyDescent="0.25">
      <c r="A235" s="56">
        <v>1</v>
      </c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42">
        <v>2</v>
      </c>
      <c r="O235" s="43"/>
      <c r="P235" s="43"/>
      <c r="Q235" s="43"/>
      <c r="R235" s="43"/>
      <c r="S235" s="43"/>
      <c r="T235" s="43"/>
      <c r="U235" s="44"/>
      <c r="V235" s="56">
        <v>3</v>
      </c>
      <c r="W235" s="56"/>
      <c r="X235" s="56"/>
      <c r="Y235" s="56"/>
      <c r="Z235" s="56"/>
      <c r="AA235" s="56">
        <v>4</v>
      </c>
      <c r="AB235" s="56"/>
      <c r="AC235" s="56"/>
      <c r="AD235" s="56"/>
      <c r="AE235" s="56"/>
      <c r="AF235" s="56">
        <v>5</v>
      </c>
      <c r="AG235" s="56"/>
      <c r="AH235" s="56"/>
      <c r="AI235" s="56"/>
      <c r="AJ235" s="56">
        <v>6</v>
      </c>
      <c r="AK235" s="56"/>
      <c r="AL235" s="56"/>
      <c r="AM235" s="56"/>
      <c r="AN235" s="56"/>
      <c r="AO235" s="56">
        <v>7</v>
      </c>
      <c r="AP235" s="56"/>
      <c r="AQ235" s="56"/>
      <c r="AR235" s="56"/>
      <c r="AS235" s="56">
        <v>8</v>
      </c>
      <c r="AT235" s="56"/>
      <c r="AU235" s="56"/>
      <c r="AV235" s="56"/>
      <c r="AW235" s="56"/>
      <c r="AX235" s="56">
        <v>9</v>
      </c>
      <c r="AY235" s="56"/>
      <c r="AZ235" s="56"/>
      <c r="BA235" s="56"/>
      <c r="BB235" s="56">
        <v>10</v>
      </c>
      <c r="BC235" s="56"/>
      <c r="BD235" s="56"/>
      <c r="BE235" s="56"/>
      <c r="BF235" s="56"/>
      <c r="BG235" s="56">
        <v>11</v>
      </c>
      <c r="BH235" s="56"/>
      <c r="BI235" s="56"/>
      <c r="BJ235" s="56"/>
      <c r="BK235" s="56">
        <v>12</v>
      </c>
      <c r="BL235" s="56"/>
      <c r="BM235" s="56"/>
      <c r="BN235" s="56"/>
      <c r="BO235" s="56"/>
      <c r="BP235" s="56">
        <v>13</v>
      </c>
      <c r="BQ235" s="56"/>
      <c r="BR235" s="56"/>
      <c r="BS235" s="56"/>
    </row>
    <row r="236" spans="1:79" s="1" customFormat="1" ht="12" hidden="1" customHeight="1" x14ac:dyDescent="0.25">
      <c r="A236" s="113" t="s">
        <v>146</v>
      </c>
      <c r="B236" s="113"/>
      <c r="C236" s="113"/>
      <c r="D236" s="113"/>
      <c r="E236" s="113"/>
      <c r="F236" s="113"/>
      <c r="G236" s="113"/>
      <c r="H236" s="113"/>
      <c r="I236" s="113"/>
      <c r="J236" s="113"/>
      <c r="K236" s="113"/>
      <c r="L236" s="113"/>
      <c r="M236" s="113"/>
      <c r="N236" s="77" t="s">
        <v>131</v>
      </c>
      <c r="O236" s="77"/>
      <c r="P236" s="77"/>
      <c r="Q236" s="77"/>
      <c r="R236" s="77"/>
      <c r="S236" s="77"/>
      <c r="T236" s="77"/>
      <c r="U236" s="77"/>
      <c r="V236" s="77" t="s">
        <v>132</v>
      </c>
      <c r="W236" s="77"/>
      <c r="X236" s="77"/>
      <c r="Y236" s="77"/>
      <c r="Z236" s="77"/>
      <c r="AA236" s="101" t="s">
        <v>65</v>
      </c>
      <c r="AB236" s="101"/>
      <c r="AC236" s="101"/>
      <c r="AD236" s="101"/>
      <c r="AE236" s="101"/>
      <c r="AF236" s="101" t="s">
        <v>66</v>
      </c>
      <c r="AG236" s="101"/>
      <c r="AH236" s="101"/>
      <c r="AI236" s="101"/>
      <c r="AJ236" s="101" t="s">
        <v>67</v>
      </c>
      <c r="AK236" s="101"/>
      <c r="AL236" s="101"/>
      <c r="AM236" s="101"/>
      <c r="AN236" s="101"/>
      <c r="AO236" s="101" t="s">
        <v>68</v>
      </c>
      <c r="AP236" s="101"/>
      <c r="AQ236" s="101"/>
      <c r="AR236" s="101"/>
      <c r="AS236" s="101" t="s">
        <v>58</v>
      </c>
      <c r="AT236" s="101"/>
      <c r="AU236" s="101"/>
      <c r="AV236" s="101"/>
      <c r="AW236" s="101"/>
      <c r="AX236" s="101" t="s">
        <v>59</v>
      </c>
      <c r="AY236" s="101"/>
      <c r="AZ236" s="101"/>
      <c r="BA236" s="101"/>
      <c r="BB236" s="101" t="s">
        <v>60</v>
      </c>
      <c r="BC236" s="101"/>
      <c r="BD236" s="101"/>
      <c r="BE236" s="101"/>
      <c r="BF236" s="101"/>
      <c r="BG236" s="101" t="s">
        <v>61</v>
      </c>
      <c r="BH236" s="101"/>
      <c r="BI236" s="101"/>
      <c r="BJ236" s="101"/>
      <c r="BK236" s="101" t="s">
        <v>62</v>
      </c>
      <c r="BL236" s="101"/>
      <c r="BM236" s="101"/>
      <c r="BN236" s="101"/>
      <c r="BO236" s="101"/>
      <c r="BP236" s="101" t="s">
        <v>63</v>
      </c>
      <c r="BQ236" s="101"/>
      <c r="BR236" s="101"/>
      <c r="BS236" s="101"/>
      <c r="CA236" s="1" t="s">
        <v>48</v>
      </c>
    </row>
    <row r="237" spans="1:79" s="6" customFormat="1" ht="12.75" customHeight="1" x14ac:dyDescent="0.25">
      <c r="A237" s="115" t="s">
        <v>147</v>
      </c>
      <c r="B237" s="115"/>
      <c r="C237" s="115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88"/>
      <c r="O237" s="89"/>
      <c r="P237" s="89"/>
      <c r="Q237" s="89"/>
      <c r="R237" s="89"/>
      <c r="S237" s="89"/>
      <c r="T237" s="89"/>
      <c r="U237" s="90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7"/>
      <c r="BQ237" s="118"/>
      <c r="BR237" s="118"/>
      <c r="BS237" s="119"/>
      <c r="CA237" s="6" t="s">
        <v>49</v>
      </c>
    </row>
    <row r="240" spans="1:79" ht="35.25" customHeight="1" x14ac:dyDescent="0.25">
      <c r="A240" s="35" t="s">
        <v>280</v>
      </c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  <c r="BH240" s="35"/>
      <c r="BI240" s="35"/>
      <c r="BJ240" s="35"/>
      <c r="BK240" s="35"/>
      <c r="BL240" s="35"/>
    </row>
    <row r="241" spans="1:79" ht="27.6" customHeight="1" x14ac:dyDescent="0.25">
      <c r="A241" s="36" t="s">
        <v>237</v>
      </c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</row>
    <row r="242" spans="1:79" ht="13.8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</row>
    <row r="244" spans="1:79" ht="28.5" customHeight="1" x14ac:dyDescent="0.25">
      <c r="A244" s="120" t="s">
        <v>263</v>
      </c>
      <c r="B244" s="120"/>
      <c r="C244" s="120"/>
      <c r="D244" s="120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20"/>
      <c r="AV244" s="120"/>
      <c r="AW244" s="120"/>
      <c r="AX244" s="120"/>
      <c r="AY244" s="120"/>
      <c r="AZ244" s="120"/>
      <c r="BA244" s="120"/>
      <c r="BB244" s="120"/>
      <c r="BC244" s="120"/>
      <c r="BD244" s="120"/>
      <c r="BE244" s="120"/>
      <c r="BF244" s="120"/>
      <c r="BG244" s="120"/>
      <c r="BH244" s="120"/>
      <c r="BI244" s="120"/>
      <c r="BJ244" s="120"/>
      <c r="BK244" s="120"/>
      <c r="BL244" s="120"/>
    </row>
    <row r="245" spans="1:79" ht="14.25" customHeight="1" x14ac:dyDescent="0.25">
      <c r="A245" s="35" t="s">
        <v>247</v>
      </c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  <c r="BA245" s="35"/>
      <c r="BB245" s="35"/>
      <c r="BC245" s="35"/>
      <c r="BD245" s="35"/>
      <c r="BE245" s="35"/>
      <c r="BF245" s="35"/>
      <c r="BG245" s="35"/>
      <c r="BH245" s="35"/>
      <c r="BI245" s="35"/>
      <c r="BJ245" s="35"/>
      <c r="BK245" s="35"/>
      <c r="BL245" s="35"/>
    </row>
    <row r="246" spans="1:79" ht="15" customHeight="1" x14ac:dyDescent="0.25">
      <c r="A246" s="49" t="s">
        <v>245</v>
      </c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  <c r="BF246" s="49"/>
      <c r="BG246" s="49"/>
      <c r="BH246" s="49"/>
      <c r="BI246" s="49"/>
      <c r="BJ246" s="49"/>
      <c r="BK246" s="49"/>
      <c r="BL246" s="49"/>
    </row>
    <row r="247" spans="1:79" ht="42.9" customHeight="1" x14ac:dyDescent="0.25">
      <c r="A247" s="94" t="s">
        <v>135</v>
      </c>
      <c r="B247" s="94"/>
      <c r="C247" s="94"/>
      <c r="D247" s="94"/>
      <c r="E247" s="94"/>
      <c r="F247" s="94"/>
      <c r="G247" s="56" t="s">
        <v>19</v>
      </c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 t="s">
        <v>15</v>
      </c>
      <c r="U247" s="56"/>
      <c r="V247" s="56"/>
      <c r="W247" s="56"/>
      <c r="X247" s="56"/>
      <c r="Y247" s="56"/>
      <c r="Z247" s="56" t="s">
        <v>14</v>
      </c>
      <c r="AA247" s="56"/>
      <c r="AB247" s="56"/>
      <c r="AC247" s="56"/>
      <c r="AD247" s="56"/>
      <c r="AE247" s="56" t="s">
        <v>136</v>
      </c>
      <c r="AF247" s="56"/>
      <c r="AG247" s="56"/>
      <c r="AH247" s="56"/>
      <c r="AI247" s="56"/>
      <c r="AJ247" s="56"/>
      <c r="AK247" s="56" t="s">
        <v>137</v>
      </c>
      <c r="AL247" s="56"/>
      <c r="AM247" s="56"/>
      <c r="AN247" s="56"/>
      <c r="AO247" s="56"/>
      <c r="AP247" s="56"/>
      <c r="AQ247" s="56" t="s">
        <v>138</v>
      </c>
      <c r="AR247" s="56"/>
      <c r="AS247" s="56"/>
      <c r="AT247" s="56"/>
      <c r="AU247" s="56"/>
      <c r="AV247" s="56"/>
      <c r="AW247" s="56" t="s">
        <v>98</v>
      </c>
      <c r="AX247" s="56"/>
      <c r="AY247" s="56"/>
      <c r="AZ247" s="56"/>
      <c r="BA247" s="56"/>
      <c r="BB247" s="56"/>
      <c r="BC247" s="56"/>
      <c r="BD247" s="56"/>
      <c r="BE247" s="56"/>
      <c r="BF247" s="56"/>
      <c r="BG247" s="56" t="s">
        <v>139</v>
      </c>
      <c r="BH247" s="56"/>
      <c r="BI247" s="56"/>
      <c r="BJ247" s="56"/>
      <c r="BK247" s="56"/>
      <c r="BL247" s="56"/>
    </row>
    <row r="248" spans="1:79" ht="39.9" customHeight="1" x14ac:dyDescent="0.25">
      <c r="A248" s="94"/>
      <c r="B248" s="94"/>
      <c r="C248" s="94"/>
      <c r="D248" s="94"/>
      <c r="E248" s="94"/>
      <c r="F248" s="94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  <c r="AD248" s="56"/>
      <c r="AE248" s="56"/>
      <c r="AF248" s="56"/>
      <c r="AG248" s="56"/>
      <c r="AH248" s="56"/>
      <c r="AI248" s="56"/>
      <c r="AJ248" s="56"/>
      <c r="AK248" s="56"/>
      <c r="AL248" s="56"/>
      <c r="AM248" s="56"/>
      <c r="AN248" s="56"/>
      <c r="AO248" s="56"/>
      <c r="AP248" s="56"/>
      <c r="AQ248" s="56"/>
      <c r="AR248" s="56"/>
      <c r="AS248" s="56"/>
      <c r="AT248" s="56"/>
      <c r="AU248" s="56"/>
      <c r="AV248" s="56"/>
      <c r="AW248" s="56" t="s">
        <v>17</v>
      </c>
      <c r="AX248" s="56"/>
      <c r="AY248" s="56"/>
      <c r="AZ248" s="56"/>
      <c r="BA248" s="56"/>
      <c r="BB248" s="56" t="s">
        <v>16</v>
      </c>
      <c r="BC248" s="56"/>
      <c r="BD248" s="56"/>
      <c r="BE248" s="56"/>
      <c r="BF248" s="56"/>
      <c r="BG248" s="56"/>
      <c r="BH248" s="56"/>
      <c r="BI248" s="56"/>
      <c r="BJ248" s="56"/>
      <c r="BK248" s="56"/>
      <c r="BL248" s="56"/>
    </row>
    <row r="249" spans="1:79" ht="15" customHeight="1" x14ac:dyDescent="0.25">
      <c r="A249" s="56">
        <v>1</v>
      </c>
      <c r="B249" s="56"/>
      <c r="C249" s="56"/>
      <c r="D249" s="56"/>
      <c r="E249" s="56"/>
      <c r="F249" s="56"/>
      <c r="G249" s="56">
        <v>2</v>
      </c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>
        <v>3</v>
      </c>
      <c r="U249" s="56"/>
      <c r="V249" s="56"/>
      <c r="W249" s="56"/>
      <c r="X249" s="56"/>
      <c r="Y249" s="56"/>
      <c r="Z249" s="56">
        <v>4</v>
      </c>
      <c r="AA249" s="56"/>
      <c r="AB249" s="56"/>
      <c r="AC249" s="56"/>
      <c r="AD249" s="56"/>
      <c r="AE249" s="56">
        <v>5</v>
      </c>
      <c r="AF249" s="56"/>
      <c r="AG249" s="56"/>
      <c r="AH249" s="56"/>
      <c r="AI249" s="56"/>
      <c r="AJ249" s="56"/>
      <c r="AK249" s="56">
        <v>6</v>
      </c>
      <c r="AL249" s="56"/>
      <c r="AM249" s="56"/>
      <c r="AN249" s="56"/>
      <c r="AO249" s="56"/>
      <c r="AP249" s="56"/>
      <c r="AQ249" s="56">
        <v>7</v>
      </c>
      <c r="AR249" s="56"/>
      <c r="AS249" s="56"/>
      <c r="AT249" s="56"/>
      <c r="AU249" s="56"/>
      <c r="AV249" s="56"/>
      <c r="AW249" s="56">
        <v>8</v>
      </c>
      <c r="AX249" s="56"/>
      <c r="AY249" s="56"/>
      <c r="AZ249" s="56"/>
      <c r="BA249" s="56"/>
      <c r="BB249" s="56">
        <v>9</v>
      </c>
      <c r="BC249" s="56"/>
      <c r="BD249" s="56"/>
      <c r="BE249" s="56"/>
      <c r="BF249" s="56"/>
      <c r="BG249" s="56">
        <v>10</v>
      </c>
      <c r="BH249" s="56"/>
      <c r="BI249" s="56"/>
      <c r="BJ249" s="56"/>
      <c r="BK249" s="56"/>
      <c r="BL249" s="56"/>
    </row>
    <row r="250" spans="1:79" s="1" customFormat="1" ht="12" hidden="1" customHeight="1" x14ac:dyDescent="0.25">
      <c r="A250" s="77" t="s">
        <v>64</v>
      </c>
      <c r="B250" s="77"/>
      <c r="C250" s="77"/>
      <c r="D250" s="77"/>
      <c r="E250" s="77"/>
      <c r="F250" s="77"/>
      <c r="G250" s="113" t="s">
        <v>57</v>
      </c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  <c r="S250" s="113"/>
      <c r="T250" s="101" t="s">
        <v>80</v>
      </c>
      <c r="U250" s="101"/>
      <c r="V250" s="101"/>
      <c r="W250" s="101"/>
      <c r="X250" s="101"/>
      <c r="Y250" s="101"/>
      <c r="Z250" s="101" t="s">
        <v>81</v>
      </c>
      <c r="AA250" s="101"/>
      <c r="AB250" s="101"/>
      <c r="AC250" s="101"/>
      <c r="AD250" s="101"/>
      <c r="AE250" s="101" t="s">
        <v>82</v>
      </c>
      <c r="AF250" s="101"/>
      <c r="AG250" s="101"/>
      <c r="AH250" s="101"/>
      <c r="AI250" s="101"/>
      <c r="AJ250" s="101"/>
      <c r="AK250" s="101" t="s">
        <v>83</v>
      </c>
      <c r="AL250" s="101"/>
      <c r="AM250" s="101"/>
      <c r="AN250" s="101"/>
      <c r="AO250" s="101"/>
      <c r="AP250" s="101"/>
      <c r="AQ250" s="121" t="s">
        <v>99</v>
      </c>
      <c r="AR250" s="101"/>
      <c r="AS250" s="101"/>
      <c r="AT250" s="101"/>
      <c r="AU250" s="101"/>
      <c r="AV250" s="101"/>
      <c r="AW250" s="101" t="s">
        <v>84</v>
      </c>
      <c r="AX250" s="101"/>
      <c r="AY250" s="101"/>
      <c r="AZ250" s="101"/>
      <c r="BA250" s="101"/>
      <c r="BB250" s="101" t="s">
        <v>85</v>
      </c>
      <c r="BC250" s="101"/>
      <c r="BD250" s="101"/>
      <c r="BE250" s="101"/>
      <c r="BF250" s="101"/>
      <c r="BG250" s="121" t="s">
        <v>100</v>
      </c>
      <c r="BH250" s="101"/>
      <c r="BI250" s="101"/>
      <c r="BJ250" s="101"/>
      <c r="BK250" s="101"/>
      <c r="BL250" s="101"/>
      <c r="CA250" s="1" t="s">
        <v>50</v>
      </c>
    </row>
    <row r="251" spans="1:79" s="6" customFormat="1" ht="12.75" customHeight="1" x14ac:dyDescent="0.25">
      <c r="A251" s="122"/>
      <c r="B251" s="122"/>
      <c r="C251" s="122"/>
      <c r="D251" s="122"/>
      <c r="E251" s="122"/>
      <c r="F251" s="122"/>
      <c r="G251" s="115" t="s">
        <v>147</v>
      </c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09"/>
      <c r="U251" s="109"/>
      <c r="V251" s="109"/>
      <c r="W251" s="109"/>
      <c r="X251" s="109"/>
      <c r="Y251" s="109"/>
      <c r="Z251" s="109"/>
      <c r="AA251" s="109"/>
      <c r="AB251" s="109"/>
      <c r="AC251" s="109"/>
      <c r="AD251" s="109"/>
      <c r="AE251" s="109"/>
      <c r="AF251" s="109"/>
      <c r="AG251" s="109"/>
      <c r="AH251" s="109"/>
      <c r="AI251" s="109"/>
      <c r="AJ251" s="109"/>
      <c r="AK251" s="109"/>
      <c r="AL251" s="109"/>
      <c r="AM251" s="109"/>
      <c r="AN251" s="109"/>
      <c r="AO251" s="109"/>
      <c r="AP251" s="109"/>
      <c r="AQ251" s="109">
        <f>IF(ISNUMBER(AK251),AK251,0)-IF(ISNUMBER(AE251),AE251,0)</f>
        <v>0</v>
      </c>
      <c r="AR251" s="109"/>
      <c r="AS251" s="109"/>
      <c r="AT251" s="109"/>
      <c r="AU251" s="109"/>
      <c r="AV251" s="109"/>
      <c r="AW251" s="109"/>
      <c r="AX251" s="109"/>
      <c r="AY251" s="109"/>
      <c r="AZ251" s="109"/>
      <c r="BA251" s="109"/>
      <c r="BB251" s="109"/>
      <c r="BC251" s="109"/>
      <c r="BD251" s="109"/>
      <c r="BE251" s="109"/>
      <c r="BF251" s="109"/>
      <c r="BG251" s="109">
        <f>IF(ISNUMBER(Z251),Z251,0)+IF(ISNUMBER(AK251),AK251,0)</f>
        <v>0</v>
      </c>
      <c r="BH251" s="109"/>
      <c r="BI251" s="109"/>
      <c r="BJ251" s="109"/>
      <c r="BK251" s="109"/>
      <c r="BL251" s="109"/>
      <c r="CA251" s="6" t="s">
        <v>51</v>
      </c>
    </row>
    <row r="253" spans="1:79" ht="14.25" customHeight="1" x14ac:dyDescent="0.25">
      <c r="A253" s="35" t="s">
        <v>264</v>
      </c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  <c r="AW253" s="35"/>
      <c r="AX253" s="35"/>
      <c r="AY253" s="35"/>
      <c r="AZ253" s="35"/>
      <c r="BA253" s="35"/>
      <c r="BB253" s="35"/>
      <c r="BC253" s="35"/>
      <c r="BD253" s="35"/>
      <c r="BE253" s="35"/>
      <c r="BF253" s="35"/>
      <c r="BG253" s="35"/>
      <c r="BH253" s="35"/>
      <c r="BI253" s="35"/>
      <c r="BJ253" s="35"/>
      <c r="BK253" s="35"/>
      <c r="BL253" s="35"/>
    </row>
    <row r="254" spans="1:79" ht="15" customHeight="1" x14ac:dyDescent="0.25">
      <c r="A254" s="49" t="s">
        <v>245</v>
      </c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</row>
    <row r="255" spans="1:79" ht="18" customHeight="1" x14ac:dyDescent="0.25">
      <c r="A255" s="56" t="s">
        <v>135</v>
      </c>
      <c r="B255" s="56"/>
      <c r="C255" s="56"/>
      <c r="D255" s="56"/>
      <c r="E255" s="56"/>
      <c r="F255" s="56"/>
      <c r="G255" s="56" t="s">
        <v>19</v>
      </c>
      <c r="H255" s="56"/>
      <c r="I255" s="56"/>
      <c r="J255" s="56"/>
      <c r="K255" s="56"/>
      <c r="L255" s="56"/>
      <c r="M255" s="56"/>
      <c r="N255" s="56"/>
      <c r="O255" s="56"/>
      <c r="P255" s="56"/>
      <c r="Q255" s="56" t="s">
        <v>251</v>
      </c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  <c r="AC255" s="56"/>
      <c r="AD255" s="56"/>
      <c r="AE255" s="56"/>
      <c r="AF255" s="56"/>
      <c r="AG255" s="56"/>
      <c r="AH255" s="56"/>
      <c r="AI255" s="56"/>
      <c r="AJ255" s="56"/>
      <c r="AK255" s="56"/>
      <c r="AL255" s="56"/>
      <c r="AM255" s="56"/>
      <c r="AN255" s="56"/>
      <c r="AO255" s="56" t="s">
        <v>261</v>
      </c>
      <c r="AP255" s="56"/>
      <c r="AQ255" s="56"/>
      <c r="AR255" s="56"/>
      <c r="AS255" s="56"/>
      <c r="AT255" s="56"/>
      <c r="AU255" s="56"/>
      <c r="AV255" s="56"/>
      <c r="AW255" s="56"/>
      <c r="AX255" s="56"/>
      <c r="AY255" s="56"/>
      <c r="AZ255" s="56"/>
      <c r="BA255" s="56"/>
      <c r="BB255" s="56"/>
      <c r="BC255" s="56"/>
      <c r="BD255" s="56"/>
      <c r="BE255" s="56"/>
      <c r="BF255" s="56"/>
      <c r="BG255" s="56"/>
      <c r="BH255" s="56"/>
      <c r="BI255" s="56"/>
      <c r="BJ255" s="56"/>
      <c r="BK255" s="56"/>
      <c r="BL255" s="56"/>
    </row>
    <row r="256" spans="1:79" ht="42.9" customHeight="1" x14ac:dyDescent="0.25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 t="s">
        <v>140</v>
      </c>
      <c r="R256" s="56"/>
      <c r="S256" s="56"/>
      <c r="T256" s="56"/>
      <c r="U256" s="56"/>
      <c r="V256" s="94" t="s">
        <v>141</v>
      </c>
      <c r="W256" s="94"/>
      <c r="X256" s="94"/>
      <c r="Y256" s="94"/>
      <c r="Z256" s="56" t="s">
        <v>142</v>
      </c>
      <c r="AA256" s="56"/>
      <c r="AB256" s="56"/>
      <c r="AC256" s="56"/>
      <c r="AD256" s="56"/>
      <c r="AE256" s="56"/>
      <c r="AF256" s="56"/>
      <c r="AG256" s="56"/>
      <c r="AH256" s="56"/>
      <c r="AI256" s="56"/>
      <c r="AJ256" s="56" t="s">
        <v>143</v>
      </c>
      <c r="AK256" s="56"/>
      <c r="AL256" s="56"/>
      <c r="AM256" s="56"/>
      <c r="AN256" s="56"/>
      <c r="AO256" s="56" t="s">
        <v>20</v>
      </c>
      <c r="AP256" s="56"/>
      <c r="AQ256" s="56"/>
      <c r="AR256" s="56"/>
      <c r="AS256" s="56"/>
      <c r="AT256" s="94" t="s">
        <v>144</v>
      </c>
      <c r="AU256" s="94"/>
      <c r="AV256" s="94"/>
      <c r="AW256" s="94"/>
      <c r="AX256" s="56" t="s">
        <v>142</v>
      </c>
      <c r="AY256" s="56"/>
      <c r="AZ256" s="56"/>
      <c r="BA256" s="56"/>
      <c r="BB256" s="56"/>
      <c r="BC256" s="56"/>
      <c r="BD256" s="56"/>
      <c r="BE256" s="56"/>
      <c r="BF256" s="56"/>
      <c r="BG256" s="56"/>
      <c r="BH256" s="56" t="s">
        <v>145</v>
      </c>
      <c r="BI256" s="56"/>
      <c r="BJ256" s="56"/>
      <c r="BK256" s="56"/>
      <c r="BL256" s="56"/>
    </row>
    <row r="257" spans="1:79" ht="63" customHeight="1" x14ac:dyDescent="0.25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94"/>
      <c r="W257" s="94"/>
      <c r="X257" s="94"/>
      <c r="Y257" s="94"/>
      <c r="Z257" s="56" t="s">
        <v>17</v>
      </c>
      <c r="AA257" s="56"/>
      <c r="AB257" s="56"/>
      <c r="AC257" s="56"/>
      <c r="AD257" s="56"/>
      <c r="AE257" s="56" t="s">
        <v>16</v>
      </c>
      <c r="AF257" s="56"/>
      <c r="AG257" s="56"/>
      <c r="AH257" s="56"/>
      <c r="AI257" s="56"/>
      <c r="AJ257" s="56"/>
      <c r="AK257" s="56"/>
      <c r="AL257" s="56"/>
      <c r="AM257" s="56"/>
      <c r="AN257" s="56"/>
      <c r="AO257" s="56"/>
      <c r="AP257" s="56"/>
      <c r="AQ257" s="56"/>
      <c r="AR257" s="56"/>
      <c r="AS257" s="56"/>
      <c r="AT257" s="94"/>
      <c r="AU257" s="94"/>
      <c r="AV257" s="94"/>
      <c r="AW257" s="94"/>
      <c r="AX257" s="56" t="s">
        <v>17</v>
      </c>
      <c r="AY257" s="56"/>
      <c r="AZ257" s="56"/>
      <c r="BA257" s="56"/>
      <c r="BB257" s="56"/>
      <c r="BC257" s="56" t="s">
        <v>16</v>
      </c>
      <c r="BD257" s="56"/>
      <c r="BE257" s="56"/>
      <c r="BF257" s="56"/>
      <c r="BG257" s="56"/>
      <c r="BH257" s="56"/>
      <c r="BI257" s="56"/>
      <c r="BJ257" s="56"/>
      <c r="BK257" s="56"/>
      <c r="BL257" s="56"/>
    </row>
    <row r="258" spans="1:79" ht="15" customHeight="1" x14ac:dyDescent="0.25">
      <c r="A258" s="56">
        <v>1</v>
      </c>
      <c r="B258" s="56"/>
      <c r="C258" s="56"/>
      <c r="D258" s="56"/>
      <c r="E258" s="56"/>
      <c r="F258" s="56"/>
      <c r="G258" s="56">
        <v>2</v>
      </c>
      <c r="H258" s="56"/>
      <c r="I258" s="56"/>
      <c r="J258" s="56"/>
      <c r="K258" s="56"/>
      <c r="L258" s="56"/>
      <c r="M258" s="56"/>
      <c r="N258" s="56"/>
      <c r="O258" s="56"/>
      <c r="P258" s="56"/>
      <c r="Q258" s="56">
        <v>3</v>
      </c>
      <c r="R258" s="56"/>
      <c r="S258" s="56"/>
      <c r="T258" s="56"/>
      <c r="U258" s="56"/>
      <c r="V258" s="56">
        <v>4</v>
      </c>
      <c r="W258" s="56"/>
      <c r="X258" s="56"/>
      <c r="Y258" s="56"/>
      <c r="Z258" s="56">
        <v>5</v>
      </c>
      <c r="AA258" s="56"/>
      <c r="AB258" s="56"/>
      <c r="AC258" s="56"/>
      <c r="AD258" s="56"/>
      <c r="AE258" s="56">
        <v>6</v>
      </c>
      <c r="AF258" s="56"/>
      <c r="AG258" s="56"/>
      <c r="AH258" s="56"/>
      <c r="AI258" s="56"/>
      <c r="AJ258" s="56">
        <v>7</v>
      </c>
      <c r="AK258" s="56"/>
      <c r="AL258" s="56"/>
      <c r="AM258" s="56"/>
      <c r="AN258" s="56"/>
      <c r="AO258" s="56">
        <v>8</v>
      </c>
      <c r="AP258" s="56"/>
      <c r="AQ258" s="56"/>
      <c r="AR258" s="56"/>
      <c r="AS258" s="56"/>
      <c r="AT258" s="56">
        <v>9</v>
      </c>
      <c r="AU258" s="56"/>
      <c r="AV258" s="56"/>
      <c r="AW258" s="56"/>
      <c r="AX258" s="56">
        <v>10</v>
      </c>
      <c r="AY258" s="56"/>
      <c r="AZ258" s="56"/>
      <c r="BA258" s="56"/>
      <c r="BB258" s="56"/>
      <c r="BC258" s="56">
        <v>11</v>
      </c>
      <c r="BD258" s="56"/>
      <c r="BE258" s="56"/>
      <c r="BF258" s="56"/>
      <c r="BG258" s="56"/>
      <c r="BH258" s="56">
        <v>12</v>
      </c>
      <c r="BI258" s="56"/>
      <c r="BJ258" s="56"/>
      <c r="BK258" s="56"/>
      <c r="BL258" s="56"/>
    </row>
    <row r="259" spans="1:79" s="1" customFormat="1" ht="12" hidden="1" customHeight="1" x14ac:dyDescent="0.25">
      <c r="A259" s="77" t="s">
        <v>64</v>
      </c>
      <c r="B259" s="77"/>
      <c r="C259" s="77"/>
      <c r="D259" s="77"/>
      <c r="E259" s="77"/>
      <c r="F259" s="77"/>
      <c r="G259" s="113" t="s">
        <v>57</v>
      </c>
      <c r="H259" s="113"/>
      <c r="I259" s="113"/>
      <c r="J259" s="113"/>
      <c r="K259" s="113"/>
      <c r="L259" s="113"/>
      <c r="M259" s="113"/>
      <c r="N259" s="113"/>
      <c r="O259" s="113"/>
      <c r="P259" s="113"/>
      <c r="Q259" s="101" t="s">
        <v>80</v>
      </c>
      <c r="R259" s="101"/>
      <c r="S259" s="101"/>
      <c r="T259" s="101"/>
      <c r="U259" s="101"/>
      <c r="V259" s="101" t="s">
        <v>81</v>
      </c>
      <c r="W259" s="101"/>
      <c r="X259" s="101"/>
      <c r="Y259" s="101"/>
      <c r="Z259" s="101" t="s">
        <v>82</v>
      </c>
      <c r="AA259" s="101"/>
      <c r="AB259" s="101"/>
      <c r="AC259" s="101"/>
      <c r="AD259" s="101"/>
      <c r="AE259" s="101" t="s">
        <v>83</v>
      </c>
      <c r="AF259" s="101"/>
      <c r="AG259" s="101"/>
      <c r="AH259" s="101"/>
      <c r="AI259" s="101"/>
      <c r="AJ259" s="121" t="s">
        <v>101</v>
      </c>
      <c r="AK259" s="101"/>
      <c r="AL259" s="101"/>
      <c r="AM259" s="101"/>
      <c r="AN259" s="101"/>
      <c r="AO259" s="101" t="s">
        <v>84</v>
      </c>
      <c r="AP259" s="101"/>
      <c r="AQ259" s="101"/>
      <c r="AR259" s="101"/>
      <c r="AS259" s="101"/>
      <c r="AT259" s="121" t="s">
        <v>102</v>
      </c>
      <c r="AU259" s="101"/>
      <c r="AV259" s="101"/>
      <c r="AW259" s="101"/>
      <c r="AX259" s="101" t="s">
        <v>85</v>
      </c>
      <c r="AY259" s="101"/>
      <c r="AZ259" s="101"/>
      <c r="BA259" s="101"/>
      <c r="BB259" s="101"/>
      <c r="BC259" s="101" t="s">
        <v>86</v>
      </c>
      <c r="BD259" s="101"/>
      <c r="BE259" s="101"/>
      <c r="BF259" s="101"/>
      <c r="BG259" s="101"/>
      <c r="BH259" s="121" t="s">
        <v>101</v>
      </c>
      <c r="BI259" s="101"/>
      <c r="BJ259" s="101"/>
      <c r="BK259" s="101"/>
      <c r="BL259" s="101"/>
      <c r="CA259" s="1" t="s">
        <v>52</v>
      </c>
    </row>
    <row r="260" spans="1:79" s="6" customFormat="1" ht="12.75" customHeight="1" x14ac:dyDescent="0.25">
      <c r="A260" s="122"/>
      <c r="B260" s="122"/>
      <c r="C260" s="122"/>
      <c r="D260" s="122"/>
      <c r="E260" s="122"/>
      <c r="F260" s="122"/>
      <c r="G260" s="115" t="s">
        <v>147</v>
      </c>
      <c r="H260" s="115"/>
      <c r="I260" s="115"/>
      <c r="J260" s="115"/>
      <c r="K260" s="115"/>
      <c r="L260" s="115"/>
      <c r="M260" s="115"/>
      <c r="N260" s="115"/>
      <c r="O260" s="115"/>
      <c r="P260" s="115"/>
      <c r="Q260" s="109"/>
      <c r="R260" s="109"/>
      <c r="S260" s="109"/>
      <c r="T260" s="109"/>
      <c r="U260" s="109"/>
      <c r="V260" s="109"/>
      <c r="W260" s="109"/>
      <c r="X260" s="109"/>
      <c r="Y260" s="109"/>
      <c r="Z260" s="109"/>
      <c r="AA260" s="109"/>
      <c r="AB260" s="109"/>
      <c r="AC260" s="109"/>
      <c r="AD260" s="109"/>
      <c r="AE260" s="109"/>
      <c r="AF260" s="109"/>
      <c r="AG260" s="109"/>
      <c r="AH260" s="109"/>
      <c r="AI260" s="109"/>
      <c r="AJ260" s="109">
        <f>IF(ISNUMBER(Q260),Q260,0)-IF(ISNUMBER(Z260),Z260,0)</f>
        <v>0</v>
      </c>
      <c r="AK260" s="109"/>
      <c r="AL260" s="109"/>
      <c r="AM260" s="109"/>
      <c r="AN260" s="109"/>
      <c r="AO260" s="109"/>
      <c r="AP260" s="109"/>
      <c r="AQ260" s="109"/>
      <c r="AR260" s="109"/>
      <c r="AS260" s="109"/>
      <c r="AT260" s="109">
        <f>IF(ISNUMBER(V260),V260,0)-IF(ISNUMBER(Z260),Z260,0)-IF(ISNUMBER(AE260),AE260,0)</f>
        <v>0</v>
      </c>
      <c r="AU260" s="109"/>
      <c r="AV260" s="109"/>
      <c r="AW260" s="109"/>
      <c r="AX260" s="109"/>
      <c r="AY260" s="109"/>
      <c r="AZ260" s="109"/>
      <c r="BA260" s="109"/>
      <c r="BB260" s="109"/>
      <c r="BC260" s="109"/>
      <c r="BD260" s="109"/>
      <c r="BE260" s="109"/>
      <c r="BF260" s="109"/>
      <c r="BG260" s="109"/>
      <c r="BH260" s="109">
        <f>IF(ISNUMBER(AO260),AO260,0)-IF(ISNUMBER(AX260),AX260,0)</f>
        <v>0</v>
      </c>
      <c r="BI260" s="109"/>
      <c r="BJ260" s="109"/>
      <c r="BK260" s="109"/>
      <c r="BL260" s="109"/>
      <c r="CA260" s="6" t="s">
        <v>53</v>
      </c>
    </row>
    <row r="262" spans="1:79" ht="14.25" customHeight="1" x14ac:dyDescent="0.25">
      <c r="A262" s="35" t="s">
        <v>252</v>
      </c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  <c r="AN262" s="35"/>
      <c r="AO262" s="35"/>
      <c r="AP262" s="35"/>
      <c r="AQ262" s="35"/>
      <c r="AR262" s="35"/>
      <c r="AS262" s="35"/>
      <c r="AT262" s="35"/>
      <c r="AU262" s="35"/>
      <c r="AV262" s="35"/>
      <c r="AW262" s="35"/>
      <c r="AX262" s="35"/>
      <c r="AY262" s="35"/>
      <c r="AZ262" s="35"/>
      <c r="BA262" s="35"/>
      <c r="BB262" s="35"/>
      <c r="BC262" s="35"/>
      <c r="BD262" s="35"/>
      <c r="BE262" s="35"/>
      <c r="BF262" s="35"/>
      <c r="BG262" s="35"/>
      <c r="BH262" s="35"/>
      <c r="BI262" s="35"/>
      <c r="BJ262" s="35"/>
      <c r="BK262" s="35"/>
      <c r="BL262" s="35"/>
    </row>
    <row r="263" spans="1:79" ht="15" customHeight="1" x14ac:dyDescent="0.25">
      <c r="A263" s="49" t="s">
        <v>245</v>
      </c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  <c r="BD263" s="49"/>
      <c r="BE263" s="49"/>
      <c r="BF263" s="49"/>
      <c r="BG263" s="49"/>
      <c r="BH263" s="49"/>
      <c r="BI263" s="49"/>
      <c r="BJ263" s="49"/>
      <c r="BK263" s="49"/>
      <c r="BL263" s="49"/>
    </row>
    <row r="264" spans="1:79" ht="42.9" customHeight="1" x14ac:dyDescent="0.25">
      <c r="A264" s="94" t="s">
        <v>135</v>
      </c>
      <c r="B264" s="94"/>
      <c r="C264" s="94"/>
      <c r="D264" s="94"/>
      <c r="E264" s="94"/>
      <c r="F264" s="94"/>
      <c r="G264" s="56" t="s">
        <v>19</v>
      </c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 t="s">
        <v>15</v>
      </c>
      <c r="U264" s="56"/>
      <c r="V264" s="56"/>
      <c r="W264" s="56"/>
      <c r="X264" s="56"/>
      <c r="Y264" s="56"/>
      <c r="Z264" s="56" t="s">
        <v>14</v>
      </c>
      <c r="AA264" s="56"/>
      <c r="AB264" s="56"/>
      <c r="AC264" s="56"/>
      <c r="AD264" s="56"/>
      <c r="AE264" s="56" t="s">
        <v>248</v>
      </c>
      <c r="AF264" s="56"/>
      <c r="AG264" s="56"/>
      <c r="AH264" s="56"/>
      <c r="AI264" s="56"/>
      <c r="AJ264" s="56"/>
      <c r="AK264" s="56" t="s">
        <v>253</v>
      </c>
      <c r="AL264" s="56"/>
      <c r="AM264" s="56"/>
      <c r="AN264" s="56"/>
      <c r="AO264" s="56"/>
      <c r="AP264" s="56"/>
      <c r="AQ264" s="56" t="s">
        <v>265</v>
      </c>
      <c r="AR264" s="56"/>
      <c r="AS264" s="56"/>
      <c r="AT264" s="56"/>
      <c r="AU264" s="56"/>
      <c r="AV264" s="56"/>
      <c r="AW264" s="56" t="s">
        <v>18</v>
      </c>
      <c r="AX264" s="56"/>
      <c r="AY264" s="56"/>
      <c r="AZ264" s="56"/>
      <c r="BA264" s="56"/>
      <c r="BB264" s="56"/>
      <c r="BC264" s="56"/>
      <c r="BD264" s="56"/>
      <c r="BE264" s="56" t="s">
        <v>156</v>
      </c>
      <c r="BF264" s="56"/>
      <c r="BG264" s="56"/>
      <c r="BH264" s="56"/>
      <c r="BI264" s="56"/>
      <c r="BJ264" s="56"/>
      <c r="BK264" s="56"/>
      <c r="BL264" s="56"/>
    </row>
    <row r="265" spans="1:79" ht="21.75" customHeight="1" x14ac:dyDescent="0.25">
      <c r="A265" s="94"/>
      <c r="B265" s="94"/>
      <c r="C265" s="94"/>
      <c r="D265" s="94"/>
      <c r="E265" s="94"/>
      <c r="F265" s="94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  <c r="AF265" s="56"/>
      <c r="AG265" s="56"/>
      <c r="AH265" s="56"/>
      <c r="AI265" s="56"/>
      <c r="AJ265" s="56"/>
      <c r="AK265" s="56"/>
      <c r="AL265" s="56"/>
      <c r="AM265" s="56"/>
      <c r="AN265" s="56"/>
      <c r="AO265" s="56"/>
      <c r="AP265" s="56"/>
      <c r="AQ265" s="56"/>
      <c r="AR265" s="56"/>
      <c r="AS265" s="56"/>
      <c r="AT265" s="56"/>
      <c r="AU265" s="56"/>
      <c r="AV265" s="56"/>
      <c r="AW265" s="56"/>
      <c r="AX265" s="56"/>
      <c r="AY265" s="56"/>
      <c r="AZ265" s="56"/>
      <c r="BA265" s="56"/>
      <c r="BB265" s="56"/>
      <c r="BC265" s="56"/>
      <c r="BD265" s="56"/>
      <c r="BE265" s="56"/>
      <c r="BF265" s="56"/>
      <c r="BG265" s="56"/>
      <c r="BH265" s="56"/>
      <c r="BI265" s="56"/>
      <c r="BJ265" s="56"/>
      <c r="BK265" s="56"/>
      <c r="BL265" s="56"/>
    </row>
    <row r="266" spans="1:79" ht="15" customHeight="1" x14ac:dyDescent="0.25">
      <c r="A266" s="56">
        <v>1</v>
      </c>
      <c r="B266" s="56"/>
      <c r="C266" s="56"/>
      <c r="D266" s="56"/>
      <c r="E266" s="56"/>
      <c r="F266" s="56"/>
      <c r="G266" s="56">
        <v>2</v>
      </c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>
        <v>3</v>
      </c>
      <c r="U266" s="56"/>
      <c r="V266" s="56"/>
      <c r="W266" s="56"/>
      <c r="X266" s="56"/>
      <c r="Y266" s="56"/>
      <c r="Z266" s="56">
        <v>4</v>
      </c>
      <c r="AA266" s="56"/>
      <c r="AB266" s="56"/>
      <c r="AC266" s="56"/>
      <c r="AD266" s="56"/>
      <c r="AE266" s="56">
        <v>5</v>
      </c>
      <c r="AF266" s="56"/>
      <c r="AG266" s="56"/>
      <c r="AH266" s="56"/>
      <c r="AI266" s="56"/>
      <c r="AJ266" s="56"/>
      <c r="AK266" s="56">
        <v>6</v>
      </c>
      <c r="AL266" s="56"/>
      <c r="AM266" s="56"/>
      <c r="AN266" s="56"/>
      <c r="AO266" s="56"/>
      <c r="AP266" s="56"/>
      <c r="AQ266" s="56">
        <v>7</v>
      </c>
      <c r="AR266" s="56"/>
      <c r="AS266" s="56"/>
      <c r="AT266" s="56"/>
      <c r="AU266" s="56"/>
      <c r="AV266" s="56"/>
      <c r="AW266" s="77">
        <v>8</v>
      </c>
      <c r="AX266" s="77"/>
      <c r="AY266" s="77"/>
      <c r="AZ266" s="77"/>
      <c r="BA266" s="77"/>
      <c r="BB266" s="77"/>
      <c r="BC266" s="77"/>
      <c r="BD266" s="77"/>
      <c r="BE266" s="77">
        <v>9</v>
      </c>
      <c r="BF266" s="77"/>
      <c r="BG266" s="77"/>
      <c r="BH266" s="77"/>
      <c r="BI266" s="77"/>
      <c r="BJ266" s="77"/>
      <c r="BK266" s="77"/>
      <c r="BL266" s="77"/>
    </row>
    <row r="267" spans="1:79" s="1" customFormat="1" ht="18.75" hidden="1" customHeight="1" x14ac:dyDescent="0.25">
      <c r="A267" s="77" t="s">
        <v>64</v>
      </c>
      <c r="B267" s="77"/>
      <c r="C267" s="77"/>
      <c r="D267" s="77"/>
      <c r="E267" s="77"/>
      <c r="F267" s="77"/>
      <c r="G267" s="113" t="s">
        <v>57</v>
      </c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  <c r="T267" s="101" t="s">
        <v>80</v>
      </c>
      <c r="U267" s="101"/>
      <c r="V267" s="101"/>
      <c r="W267" s="101"/>
      <c r="X267" s="101"/>
      <c r="Y267" s="101"/>
      <c r="Z267" s="101" t="s">
        <v>81</v>
      </c>
      <c r="AA267" s="101"/>
      <c r="AB267" s="101"/>
      <c r="AC267" s="101"/>
      <c r="AD267" s="101"/>
      <c r="AE267" s="101" t="s">
        <v>82</v>
      </c>
      <c r="AF267" s="101"/>
      <c r="AG267" s="101"/>
      <c r="AH267" s="101"/>
      <c r="AI267" s="101"/>
      <c r="AJ267" s="101"/>
      <c r="AK267" s="101" t="s">
        <v>83</v>
      </c>
      <c r="AL267" s="101"/>
      <c r="AM267" s="101"/>
      <c r="AN267" s="101"/>
      <c r="AO267" s="101"/>
      <c r="AP267" s="101"/>
      <c r="AQ267" s="101" t="s">
        <v>84</v>
      </c>
      <c r="AR267" s="101"/>
      <c r="AS267" s="101"/>
      <c r="AT267" s="101"/>
      <c r="AU267" s="101"/>
      <c r="AV267" s="101"/>
      <c r="AW267" s="113" t="s">
        <v>87</v>
      </c>
      <c r="AX267" s="113"/>
      <c r="AY267" s="113"/>
      <c r="AZ267" s="113"/>
      <c r="BA267" s="113"/>
      <c r="BB267" s="113"/>
      <c r="BC267" s="113"/>
      <c r="BD267" s="113"/>
      <c r="BE267" s="113" t="s">
        <v>88</v>
      </c>
      <c r="BF267" s="113"/>
      <c r="BG267" s="113"/>
      <c r="BH267" s="113"/>
      <c r="BI267" s="113"/>
      <c r="BJ267" s="113"/>
      <c r="BK267" s="113"/>
      <c r="BL267" s="113"/>
      <c r="CA267" s="1" t="s">
        <v>54</v>
      </c>
    </row>
    <row r="268" spans="1:79" s="6" customFormat="1" ht="12.75" customHeight="1" x14ac:dyDescent="0.25">
      <c r="A268" s="122"/>
      <c r="B268" s="122"/>
      <c r="C268" s="122"/>
      <c r="D268" s="122"/>
      <c r="E268" s="122"/>
      <c r="F268" s="122"/>
      <c r="G268" s="115" t="s">
        <v>147</v>
      </c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09"/>
      <c r="U268" s="109"/>
      <c r="V268" s="109"/>
      <c r="W268" s="109"/>
      <c r="X268" s="109"/>
      <c r="Y268" s="109"/>
      <c r="Z268" s="109"/>
      <c r="AA268" s="109"/>
      <c r="AB268" s="109"/>
      <c r="AC268" s="109"/>
      <c r="AD268" s="109"/>
      <c r="AE268" s="109"/>
      <c r="AF268" s="109"/>
      <c r="AG268" s="109"/>
      <c r="AH268" s="109"/>
      <c r="AI268" s="109"/>
      <c r="AJ268" s="109"/>
      <c r="AK268" s="109"/>
      <c r="AL268" s="109"/>
      <c r="AM268" s="109"/>
      <c r="AN268" s="109"/>
      <c r="AO268" s="109"/>
      <c r="AP268" s="109"/>
      <c r="AQ268" s="109"/>
      <c r="AR268" s="109"/>
      <c r="AS268" s="109"/>
      <c r="AT268" s="109"/>
      <c r="AU268" s="109"/>
      <c r="AV268" s="109"/>
      <c r="AW268" s="115"/>
      <c r="AX268" s="115"/>
      <c r="AY268" s="115"/>
      <c r="AZ268" s="115"/>
      <c r="BA268" s="115"/>
      <c r="BB268" s="115"/>
      <c r="BC268" s="115"/>
      <c r="BD268" s="115"/>
      <c r="BE268" s="115"/>
      <c r="BF268" s="115"/>
      <c r="BG268" s="115"/>
      <c r="BH268" s="115"/>
      <c r="BI268" s="115"/>
      <c r="BJ268" s="115"/>
      <c r="BK268" s="115"/>
      <c r="BL268" s="115"/>
      <c r="CA268" s="6" t="s">
        <v>55</v>
      </c>
    </row>
    <row r="270" spans="1:79" ht="14.25" customHeight="1" x14ac:dyDescent="0.25">
      <c r="A270" s="35" t="s">
        <v>266</v>
      </c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  <c r="AN270" s="35"/>
      <c r="AO270" s="35"/>
      <c r="AP270" s="35"/>
      <c r="AQ270" s="35"/>
      <c r="AR270" s="35"/>
      <c r="AS270" s="35"/>
      <c r="AT270" s="35"/>
      <c r="AU270" s="35"/>
      <c r="AV270" s="35"/>
      <c r="AW270" s="35"/>
      <c r="AX270" s="35"/>
      <c r="AY270" s="35"/>
      <c r="AZ270" s="35"/>
      <c r="BA270" s="35"/>
      <c r="BB270" s="35"/>
      <c r="BC270" s="35"/>
      <c r="BD270" s="35"/>
      <c r="BE270" s="35"/>
      <c r="BF270" s="35"/>
      <c r="BG270" s="35"/>
      <c r="BH270" s="35"/>
      <c r="BI270" s="35"/>
      <c r="BJ270" s="35"/>
      <c r="BK270" s="35"/>
      <c r="BL270" s="35"/>
    </row>
    <row r="271" spans="1:79" ht="15" customHeight="1" x14ac:dyDescent="0.25">
      <c r="A271" s="36" t="s">
        <v>238</v>
      </c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</row>
    <row r="272" spans="1:79" ht="1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</row>
    <row r="274" spans="1:64" ht="13.8" x14ac:dyDescent="0.25">
      <c r="A274" s="35" t="s">
        <v>281</v>
      </c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  <c r="AN274" s="35"/>
      <c r="AO274" s="35"/>
      <c r="AP274" s="35"/>
      <c r="AQ274" s="35"/>
      <c r="AR274" s="35"/>
      <c r="AS274" s="35"/>
      <c r="AT274" s="35"/>
      <c r="AU274" s="35"/>
      <c r="AV274" s="35"/>
      <c r="AW274" s="35"/>
      <c r="AX274" s="35"/>
      <c r="AY274" s="35"/>
      <c r="AZ274" s="35"/>
      <c r="BA274" s="35"/>
      <c r="BB274" s="35"/>
      <c r="BC274" s="35"/>
      <c r="BD274" s="35"/>
      <c r="BE274" s="35"/>
      <c r="BF274" s="35"/>
      <c r="BG274" s="35"/>
      <c r="BH274" s="35"/>
      <c r="BI274" s="35"/>
      <c r="BJ274" s="35"/>
      <c r="BK274" s="35"/>
      <c r="BL274" s="35"/>
    </row>
    <row r="275" spans="1:64" ht="13.8" x14ac:dyDescent="0.25">
      <c r="A275" s="35" t="s">
        <v>254</v>
      </c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  <c r="AN275" s="35"/>
      <c r="AO275" s="35"/>
      <c r="AP275" s="35"/>
      <c r="AQ275" s="35"/>
      <c r="AR275" s="35"/>
      <c r="AS275" s="35"/>
      <c r="AT275" s="35"/>
      <c r="AU275" s="35"/>
      <c r="AV275" s="35"/>
      <c r="AW275" s="35"/>
      <c r="AX275" s="35"/>
      <c r="AY275" s="35"/>
      <c r="AZ275" s="35"/>
      <c r="BA275" s="35"/>
      <c r="BB275" s="35"/>
      <c r="BC275" s="35"/>
      <c r="BD275" s="35"/>
      <c r="BE275" s="35"/>
      <c r="BF275" s="35"/>
      <c r="BG275" s="35"/>
      <c r="BH275" s="35"/>
      <c r="BI275" s="35"/>
      <c r="BJ275" s="35"/>
      <c r="BK275" s="35"/>
      <c r="BL275" s="35"/>
    </row>
    <row r="276" spans="1:64" ht="15" customHeight="1" x14ac:dyDescent="0.25">
      <c r="A276" s="127"/>
      <c r="B276" s="127"/>
      <c r="C276" s="127"/>
      <c r="D276" s="127"/>
      <c r="E276" s="127"/>
      <c r="F276" s="127"/>
      <c r="G276" s="127"/>
      <c r="H276" s="127"/>
      <c r="I276" s="127"/>
      <c r="J276" s="127"/>
      <c r="K276" s="127"/>
      <c r="L276" s="127"/>
      <c r="M276" s="127"/>
      <c r="N276" s="127"/>
      <c r="O276" s="127"/>
      <c r="P276" s="127"/>
      <c r="Q276" s="127"/>
      <c r="R276" s="127"/>
      <c r="S276" s="127"/>
      <c r="T276" s="127"/>
      <c r="U276" s="127"/>
      <c r="V276" s="127"/>
      <c r="W276" s="127"/>
      <c r="X276" s="127"/>
      <c r="Y276" s="127"/>
      <c r="Z276" s="127"/>
      <c r="AA276" s="127"/>
      <c r="AB276" s="127"/>
      <c r="AC276" s="127"/>
      <c r="AD276" s="127"/>
      <c r="AE276" s="127"/>
      <c r="AF276" s="127"/>
      <c r="AG276" s="127"/>
      <c r="AH276" s="127"/>
      <c r="AI276" s="127"/>
      <c r="AJ276" s="127"/>
      <c r="AK276" s="127"/>
      <c r="AL276" s="127"/>
      <c r="AM276" s="127"/>
      <c r="AN276" s="127"/>
      <c r="AO276" s="127"/>
      <c r="AP276" s="127"/>
      <c r="AQ276" s="127"/>
      <c r="AR276" s="127"/>
      <c r="AS276" s="127"/>
      <c r="AT276" s="127"/>
      <c r="AU276" s="127"/>
      <c r="AV276" s="127"/>
      <c r="AW276" s="127"/>
      <c r="AX276" s="127"/>
      <c r="AY276" s="127"/>
      <c r="AZ276" s="127"/>
      <c r="BA276" s="127"/>
      <c r="BB276" s="127"/>
      <c r="BC276" s="127"/>
      <c r="BD276" s="127"/>
      <c r="BE276" s="127"/>
      <c r="BF276" s="127"/>
      <c r="BG276" s="127"/>
      <c r="BH276" s="127"/>
      <c r="BI276" s="127"/>
      <c r="BJ276" s="127"/>
      <c r="BK276" s="127"/>
      <c r="BL276" s="127"/>
    </row>
    <row r="277" spans="1:64" ht="1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</row>
    <row r="280" spans="1:64" ht="18.899999999999999" customHeight="1" x14ac:dyDescent="0.25">
      <c r="A280" s="123" t="s">
        <v>241</v>
      </c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22"/>
      <c r="AC280" s="22"/>
      <c r="AD280" s="22"/>
      <c r="AE280" s="22"/>
      <c r="AF280" s="22"/>
      <c r="AG280" s="22"/>
      <c r="AH280" s="128"/>
      <c r="AI280" s="128"/>
      <c r="AJ280" s="128"/>
      <c r="AK280" s="128"/>
      <c r="AL280" s="128"/>
      <c r="AM280" s="128"/>
      <c r="AN280" s="128"/>
      <c r="AO280" s="128"/>
      <c r="AP280" s="128"/>
      <c r="AQ280" s="22"/>
      <c r="AR280" s="22"/>
      <c r="AS280" s="22"/>
      <c r="AT280" s="22"/>
      <c r="AU280" s="129" t="s">
        <v>287</v>
      </c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29"/>
    </row>
    <row r="281" spans="1:64" ht="12.75" customHeight="1" x14ac:dyDescent="0.25">
      <c r="AB281" s="23"/>
      <c r="AC281" s="23"/>
      <c r="AD281" s="23"/>
      <c r="AE281" s="23"/>
      <c r="AF281" s="23"/>
      <c r="AG281" s="23"/>
      <c r="AH281" s="126" t="s">
        <v>1</v>
      </c>
      <c r="AI281" s="126"/>
      <c r="AJ281" s="126"/>
      <c r="AK281" s="126"/>
      <c r="AL281" s="126"/>
      <c r="AM281" s="126"/>
      <c r="AN281" s="126"/>
      <c r="AO281" s="126"/>
      <c r="AP281" s="126"/>
      <c r="AQ281" s="23"/>
      <c r="AR281" s="23"/>
      <c r="AS281" s="23"/>
      <c r="AT281" s="23"/>
      <c r="AU281" s="126" t="s">
        <v>160</v>
      </c>
      <c r="AV281" s="126"/>
      <c r="AW281" s="126"/>
      <c r="AX281" s="126"/>
      <c r="AY281" s="126"/>
      <c r="AZ281" s="126"/>
      <c r="BA281" s="126"/>
      <c r="BB281" s="126"/>
      <c r="BC281" s="126"/>
      <c r="BD281" s="126"/>
      <c r="BE281" s="126"/>
      <c r="BF281" s="126"/>
    </row>
    <row r="282" spans="1:64" ht="13.8" x14ac:dyDescent="0.25">
      <c r="AB282" s="23"/>
      <c r="AC282" s="23"/>
      <c r="AD282" s="23"/>
      <c r="AE282" s="23"/>
      <c r="AF282" s="23"/>
      <c r="AG282" s="23"/>
      <c r="AH282" s="24"/>
      <c r="AI282" s="24"/>
      <c r="AJ282" s="24"/>
      <c r="AK282" s="24"/>
      <c r="AL282" s="24"/>
      <c r="AM282" s="24"/>
      <c r="AN282" s="24"/>
      <c r="AO282" s="24"/>
      <c r="AP282" s="24"/>
      <c r="AQ282" s="23"/>
      <c r="AR282" s="23"/>
      <c r="AS282" s="23"/>
      <c r="AT282" s="23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</row>
    <row r="283" spans="1:64" ht="18" customHeight="1" x14ac:dyDescent="0.25">
      <c r="A283" s="123" t="s">
        <v>242</v>
      </c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23"/>
      <c r="AC283" s="23"/>
      <c r="AD283" s="23"/>
      <c r="AE283" s="23"/>
      <c r="AF283" s="23"/>
      <c r="AG283" s="23"/>
      <c r="AH283" s="124"/>
      <c r="AI283" s="124"/>
      <c r="AJ283" s="124"/>
      <c r="AK283" s="124"/>
      <c r="AL283" s="124"/>
      <c r="AM283" s="124"/>
      <c r="AN283" s="124"/>
      <c r="AO283" s="124"/>
      <c r="AP283" s="124"/>
      <c r="AQ283" s="23"/>
      <c r="AR283" s="23"/>
      <c r="AS283" s="23"/>
      <c r="AT283" s="23"/>
      <c r="AU283" s="125" t="s">
        <v>288</v>
      </c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</row>
    <row r="284" spans="1:64" ht="12" customHeight="1" x14ac:dyDescent="0.25">
      <c r="AB284" s="23"/>
      <c r="AC284" s="23"/>
      <c r="AD284" s="23"/>
      <c r="AE284" s="23"/>
      <c r="AF284" s="23"/>
      <c r="AG284" s="23"/>
      <c r="AH284" s="126" t="s">
        <v>1</v>
      </c>
      <c r="AI284" s="126"/>
      <c r="AJ284" s="126"/>
      <c r="AK284" s="126"/>
      <c r="AL284" s="126"/>
      <c r="AM284" s="126"/>
      <c r="AN284" s="126"/>
      <c r="AO284" s="126"/>
      <c r="AP284" s="126"/>
      <c r="AQ284" s="23"/>
      <c r="AR284" s="23"/>
      <c r="AS284" s="23"/>
      <c r="AT284" s="23"/>
      <c r="AU284" s="126" t="s">
        <v>160</v>
      </c>
      <c r="AV284" s="126"/>
      <c r="AW284" s="126"/>
      <c r="AX284" s="126"/>
      <c r="AY284" s="126"/>
      <c r="AZ284" s="126"/>
      <c r="BA284" s="126"/>
      <c r="BB284" s="126"/>
      <c r="BC284" s="126"/>
      <c r="BD284" s="126"/>
      <c r="BE284" s="126"/>
      <c r="BF284" s="126"/>
    </row>
  </sheetData>
  <mergeCells count="1985">
    <mergeCell ref="AA227:AE227"/>
    <mergeCell ref="AF227:AJ227"/>
    <mergeCell ref="AK227:AO227"/>
    <mergeCell ref="AP227:AT227"/>
    <mergeCell ref="AU227:AY227"/>
    <mergeCell ref="AZ227:BD227"/>
    <mergeCell ref="AU225:AY225"/>
    <mergeCell ref="BJ206:BL206"/>
    <mergeCell ref="A207:C207"/>
    <mergeCell ref="D207:V207"/>
    <mergeCell ref="W207:Y207"/>
    <mergeCell ref="Z207:AB207"/>
    <mergeCell ref="AC207:AE207"/>
    <mergeCell ref="AF207:AH207"/>
    <mergeCell ref="AI206:AK206"/>
    <mergeCell ref="AU228:AY228"/>
    <mergeCell ref="AZ228:BD228"/>
    <mergeCell ref="A228:F228"/>
    <mergeCell ref="G228:S228"/>
    <mergeCell ref="T228:Z228"/>
    <mergeCell ref="AA228:AE228"/>
    <mergeCell ref="AF228:AJ228"/>
    <mergeCell ref="AK228:AO228"/>
    <mergeCell ref="AP228:AT228"/>
    <mergeCell ref="AK219:AO219"/>
    <mergeCell ref="AP219:AT219"/>
    <mergeCell ref="AU219:AY219"/>
    <mergeCell ref="AZ219:BD219"/>
    <mergeCell ref="BE219:BI219"/>
    <mergeCell ref="BJ219:BN219"/>
    <mergeCell ref="A219:F219"/>
    <mergeCell ref="G219:S219"/>
    <mergeCell ref="T219:Z219"/>
    <mergeCell ref="AA219:AE219"/>
    <mergeCell ref="AF219:AJ219"/>
    <mergeCell ref="AZ226:BD226"/>
    <mergeCell ref="A227:F227"/>
    <mergeCell ref="G227:S227"/>
    <mergeCell ref="T227:Z227"/>
    <mergeCell ref="D208:V208"/>
    <mergeCell ref="W208:Y208"/>
    <mergeCell ref="Z208:AB208"/>
    <mergeCell ref="AC208:AE208"/>
    <mergeCell ref="AF208:AH208"/>
    <mergeCell ref="AI208:AK208"/>
    <mergeCell ref="A198:T198"/>
    <mergeCell ref="U198:Y198"/>
    <mergeCell ref="Z198:AD198"/>
    <mergeCell ref="AE198:AI198"/>
    <mergeCell ref="AJ198:AN198"/>
    <mergeCell ref="AO198:AS198"/>
    <mergeCell ref="AT198:AX198"/>
    <mergeCell ref="AY198:BC198"/>
    <mergeCell ref="BD198:BH198"/>
    <mergeCell ref="BA206:BC206"/>
    <mergeCell ref="BD206:BF206"/>
    <mergeCell ref="BG206:BI206"/>
    <mergeCell ref="BE189:BI189"/>
    <mergeCell ref="BE188:BI188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BE187:BI187"/>
    <mergeCell ref="A188:C188"/>
    <mergeCell ref="D188:P188"/>
    <mergeCell ref="Q188:U188"/>
    <mergeCell ref="V188:AE188"/>
    <mergeCell ref="AF188:AJ188"/>
    <mergeCell ref="AK188:AO188"/>
    <mergeCell ref="AP188:AT188"/>
    <mergeCell ref="AU188:AY188"/>
    <mergeCell ref="AZ188:BD188"/>
    <mergeCell ref="BE186:BI186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BE185:BI185"/>
    <mergeCell ref="A186:C186"/>
    <mergeCell ref="D186:P186"/>
    <mergeCell ref="Q186:U186"/>
    <mergeCell ref="V186:AE186"/>
    <mergeCell ref="AF186:AJ186"/>
    <mergeCell ref="AK186:AO186"/>
    <mergeCell ref="AP186:AT186"/>
    <mergeCell ref="AU186:AY186"/>
    <mergeCell ref="AZ186:BD186"/>
    <mergeCell ref="BE184:BI184"/>
    <mergeCell ref="A185:C185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BE183:BI183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BE182:BI182"/>
    <mergeCell ref="A183:C183"/>
    <mergeCell ref="D183:P183"/>
    <mergeCell ref="Q183:U183"/>
    <mergeCell ref="V183:AE183"/>
    <mergeCell ref="AF183:AJ183"/>
    <mergeCell ref="AK183:AO183"/>
    <mergeCell ref="AP183:AT183"/>
    <mergeCell ref="AU183:AY183"/>
    <mergeCell ref="AZ183:BD183"/>
    <mergeCell ref="BE181:BI181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BE180:BI180"/>
    <mergeCell ref="A181:C181"/>
    <mergeCell ref="D181:P181"/>
    <mergeCell ref="Q181:U181"/>
    <mergeCell ref="V181:AE181"/>
    <mergeCell ref="AF181:AJ181"/>
    <mergeCell ref="AK181:AO181"/>
    <mergeCell ref="AP181:AT181"/>
    <mergeCell ref="AU181:AY181"/>
    <mergeCell ref="AZ181:BD181"/>
    <mergeCell ref="BE179:BI179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BE178:BI178"/>
    <mergeCell ref="A179:C179"/>
    <mergeCell ref="D179:P179"/>
    <mergeCell ref="Q179:U179"/>
    <mergeCell ref="V179:AE179"/>
    <mergeCell ref="AF179:AJ179"/>
    <mergeCell ref="AK179:AO179"/>
    <mergeCell ref="AP179:AT179"/>
    <mergeCell ref="AU179:AY179"/>
    <mergeCell ref="AZ179:BD179"/>
    <mergeCell ref="BE177:BI177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BE176:BI176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BE175:BI175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BE174:BI174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BE173:BI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BE172:BI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BE171:BI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BE170:BI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BE169:BI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BE168:BI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BE167:BI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BE166:BI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BE165:BI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BE164:BI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BE163:BI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BE162:BI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BE161:BI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BE160:BI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BE159:BI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AK159:AO159"/>
    <mergeCell ref="AP159:AT159"/>
    <mergeCell ref="AU159:AY159"/>
    <mergeCell ref="AZ159:BD159"/>
    <mergeCell ref="V158:AE158"/>
    <mergeCell ref="AF158:AJ158"/>
    <mergeCell ref="AK158:AO158"/>
    <mergeCell ref="AP158:AT158"/>
    <mergeCell ref="AU158:AY158"/>
    <mergeCell ref="AZ158:BD158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BE149:BI149"/>
    <mergeCell ref="BJ149:BN149"/>
    <mergeCell ref="BO149:BS149"/>
    <mergeCell ref="BT149:BX149"/>
    <mergeCell ref="BT148:BX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AP148:AT148"/>
    <mergeCell ref="AU148:AY148"/>
    <mergeCell ref="AZ148:BD148"/>
    <mergeCell ref="BE148:BI148"/>
    <mergeCell ref="BJ148:BN148"/>
    <mergeCell ref="BO148:BS148"/>
    <mergeCell ref="BE147:BI147"/>
    <mergeCell ref="BJ147:BN147"/>
    <mergeCell ref="BO147:BS147"/>
    <mergeCell ref="BT147:BX147"/>
    <mergeCell ref="A148:C148"/>
    <mergeCell ref="D148:P148"/>
    <mergeCell ref="Q148:U148"/>
    <mergeCell ref="V148:AE148"/>
    <mergeCell ref="AF148:AJ148"/>
    <mergeCell ref="AK148:AO148"/>
    <mergeCell ref="BT146:BX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AP146:AT146"/>
    <mergeCell ref="AU146:AY146"/>
    <mergeCell ref="AZ146:BD146"/>
    <mergeCell ref="BE146:BI146"/>
    <mergeCell ref="BJ146:BN146"/>
    <mergeCell ref="BO146:BS146"/>
    <mergeCell ref="BE145:BI145"/>
    <mergeCell ref="BJ145:BN145"/>
    <mergeCell ref="BO145:BS145"/>
    <mergeCell ref="BT145:BX145"/>
    <mergeCell ref="A146:C146"/>
    <mergeCell ref="D146:P146"/>
    <mergeCell ref="Q146:U146"/>
    <mergeCell ref="V146:AE146"/>
    <mergeCell ref="AF146:AJ146"/>
    <mergeCell ref="AK146:AO146"/>
    <mergeCell ref="BT144:BX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AP144:AT144"/>
    <mergeCell ref="AU144:AY144"/>
    <mergeCell ref="AZ144:BD144"/>
    <mergeCell ref="BE144:BI144"/>
    <mergeCell ref="BJ144:BN144"/>
    <mergeCell ref="BO144:BS144"/>
    <mergeCell ref="BE143:BI143"/>
    <mergeCell ref="BJ143:BN143"/>
    <mergeCell ref="BO143:BS143"/>
    <mergeCell ref="BT143:BX143"/>
    <mergeCell ref="A144:C144"/>
    <mergeCell ref="D144:P144"/>
    <mergeCell ref="Q144:U144"/>
    <mergeCell ref="V144:AE144"/>
    <mergeCell ref="AF144:AJ144"/>
    <mergeCell ref="AK144:AO144"/>
    <mergeCell ref="BT142:BX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AP142:AT142"/>
    <mergeCell ref="AU142:AY142"/>
    <mergeCell ref="AZ142:BD142"/>
    <mergeCell ref="BE142:BI142"/>
    <mergeCell ref="BJ142:BN142"/>
    <mergeCell ref="BO142:BS142"/>
    <mergeCell ref="BE141:BI141"/>
    <mergeCell ref="BJ141:BN141"/>
    <mergeCell ref="BO141:BS141"/>
    <mergeCell ref="BT141:BX141"/>
    <mergeCell ref="A142:C142"/>
    <mergeCell ref="D142:P142"/>
    <mergeCell ref="Q142:U142"/>
    <mergeCell ref="V142:AE142"/>
    <mergeCell ref="AF142:AJ142"/>
    <mergeCell ref="AK142:AO142"/>
    <mergeCell ref="BT140:BX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AP140:AT140"/>
    <mergeCell ref="AU140:AY140"/>
    <mergeCell ref="AZ140:BD140"/>
    <mergeCell ref="BE140:BI140"/>
    <mergeCell ref="BJ140:BN140"/>
    <mergeCell ref="BO140:BS140"/>
    <mergeCell ref="BE139:BI139"/>
    <mergeCell ref="BJ139:BN139"/>
    <mergeCell ref="BO139:BS139"/>
    <mergeCell ref="BT139:BX139"/>
    <mergeCell ref="A140:C140"/>
    <mergeCell ref="D140:P140"/>
    <mergeCell ref="Q140:U140"/>
    <mergeCell ref="V140:AE140"/>
    <mergeCell ref="AF140:AJ140"/>
    <mergeCell ref="AK140:AO140"/>
    <mergeCell ref="BT138:BX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AP138:AT138"/>
    <mergeCell ref="AU138:AY138"/>
    <mergeCell ref="AZ138:BD138"/>
    <mergeCell ref="BE138:BI138"/>
    <mergeCell ref="BJ138:BN138"/>
    <mergeCell ref="BO138:BS138"/>
    <mergeCell ref="BE137:BI137"/>
    <mergeCell ref="BJ137:BN137"/>
    <mergeCell ref="BO137:BS137"/>
    <mergeCell ref="BT137:BX137"/>
    <mergeCell ref="A138:C138"/>
    <mergeCell ref="D138:P138"/>
    <mergeCell ref="Q138:U138"/>
    <mergeCell ref="V138:AE138"/>
    <mergeCell ref="AF138:AJ138"/>
    <mergeCell ref="AK138:AO138"/>
    <mergeCell ref="BT136:BX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AP136:AT136"/>
    <mergeCell ref="AU136:AY136"/>
    <mergeCell ref="AZ136:BD136"/>
    <mergeCell ref="BE136:BI136"/>
    <mergeCell ref="BJ136:BN136"/>
    <mergeCell ref="BO136:BS136"/>
    <mergeCell ref="BE135:BI135"/>
    <mergeCell ref="BJ135:BN135"/>
    <mergeCell ref="BO135:BS135"/>
    <mergeCell ref="BT135:BX135"/>
    <mergeCell ref="A136:C136"/>
    <mergeCell ref="D136:P136"/>
    <mergeCell ref="Q136:U136"/>
    <mergeCell ref="V136:AE136"/>
    <mergeCell ref="AF136:AJ136"/>
    <mergeCell ref="AK136:AO136"/>
    <mergeCell ref="BT134:BX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AP134:AT134"/>
    <mergeCell ref="AU134:AY134"/>
    <mergeCell ref="AZ134:BD134"/>
    <mergeCell ref="BE134:BI134"/>
    <mergeCell ref="BJ134:BN134"/>
    <mergeCell ref="BO134:BS134"/>
    <mergeCell ref="BE133:BI133"/>
    <mergeCell ref="BJ133:BN133"/>
    <mergeCell ref="BO133:BS133"/>
    <mergeCell ref="BT133:BX133"/>
    <mergeCell ref="A134:C134"/>
    <mergeCell ref="D134:P134"/>
    <mergeCell ref="Q134:U134"/>
    <mergeCell ref="V134:AE134"/>
    <mergeCell ref="AF134:AJ134"/>
    <mergeCell ref="AK134:AO134"/>
    <mergeCell ref="BT132:BX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AP132:AT132"/>
    <mergeCell ref="AU132:AY132"/>
    <mergeCell ref="AZ132:BD132"/>
    <mergeCell ref="BE132:BI132"/>
    <mergeCell ref="BJ132:BN132"/>
    <mergeCell ref="BO132:BS132"/>
    <mergeCell ref="BE131:BI131"/>
    <mergeCell ref="BJ131:BN131"/>
    <mergeCell ref="BO131:BS131"/>
    <mergeCell ref="BT131:BX131"/>
    <mergeCell ref="A132:C132"/>
    <mergeCell ref="D132:P132"/>
    <mergeCell ref="Q132:U132"/>
    <mergeCell ref="V132:AE132"/>
    <mergeCell ref="AF132:AJ132"/>
    <mergeCell ref="AK132:AO132"/>
    <mergeCell ref="BT130:BX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AP130:AT130"/>
    <mergeCell ref="AU130:AY130"/>
    <mergeCell ref="AZ130:BD130"/>
    <mergeCell ref="BE130:BI130"/>
    <mergeCell ref="BJ130:BN130"/>
    <mergeCell ref="BO130:BS130"/>
    <mergeCell ref="BE129:BI129"/>
    <mergeCell ref="BJ129:BN129"/>
    <mergeCell ref="BO129:BS129"/>
    <mergeCell ref="BT129:BX129"/>
    <mergeCell ref="A130:C130"/>
    <mergeCell ref="D130:P130"/>
    <mergeCell ref="Q130:U130"/>
    <mergeCell ref="V130:AE130"/>
    <mergeCell ref="AF130:AJ130"/>
    <mergeCell ref="AK130:AO130"/>
    <mergeCell ref="BT128:BX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AP128:AT128"/>
    <mergeCell ref="AU128:AY128"/>
    <mergeCell ref="AZ128:BD128"/>
    <mergeCell ref="BE128:BI128"/>
    <mergeCell ref="BJ128:BN128"/>
    <mergeCell ref="BO128:BS128"/>
    <mergeCell ref="BE127:BI127"/>
    <mergeCell ref="BJ127:BN127"/>
    <mergeCell ref="BO127:BS127"/>
    <mergeCell ref="BT127:BX127"/>
    <mergeCell ref="A128:C128"/>
    <mergeCell ref="D128:P128"/>
    <mergeCell ref="Q128:U128"/>
    <mergeCell ref="V128:AE128"/>
    <mergeCell ref="AF128:AJ128"/>
    <mergeCell ref="AK128:AO128"/>
    <mergeCell ref="BT126:BX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P126:AT126"/>
    <mergeCell ref="AU126:AY126"/>
    <mergeCell ref="AZ126:BD126"/>
    <mergeCell ref="BE126:BI126"/>
    <mergeCell ref="BJ126:BN126"/>
    <mergeCell ref="BO126:BS126"/>
    <mergeCell ref="BE125:BI125"/>
    <mergeCell ref="BJ125:BN125"/>
    <mergeCell ref="BO125:BS125"/>
    <mergeCell ref="BT125:BX125"/>
    <mergeCell ref="A126:C126"/>
    <mergeCell ref="D126:P126"/>
    <mergeCell ref="Q126:U126"/>
    <mergeCell ref="V126:AE126"/>
    <mergeCell ref="AF126:AJ126"/>
    <mergeCell ref="AK126:AO126"/>
    <mergeCell ref="BT124:BX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P124:AT124"/>
    <mergeCell ref="AU124:AY124"/>
    <mergeCell ref="AZ124:BD124"/>
    <mergeCell ref="BE124:BI124"/>
    <mergeCell ref="BJ124:BN124"/>
    <mergeCell ref="BO124:BS124"/>
    <mergeCell ref="BE123:BI123"/>
    <mergeCell ref="BJ123:BN123"/>
    <mergeCell ref="BO123:BS123"/>
    <mergeCell ref="BT123:BX123"/>
    <mergeCell ref="A124:C124"/>
    <mergeCell ref="D124:P124"/>
    <mergeCell ref="Q124:U124"/>
    <mergeCell ref="V124:AE124"/>
    <mergeCell ref="AF124:AJ124"/>
    <mergeCell ref="AK124:AO124"/>
    <mergeCell ref="BT122:BX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AP122:AT122"/>
    <mergeCell ref="AU122:AY122"/>
    <mergeCell ref="AZ122:BD122"/>
    <mergeCell ref="BE122:BI122"/>
    <mergeCell ref="BJ122:BN122"/>
    <mergeCell ref="BO122:BS122"/>
    <mergeCell ref="BE121:BI121"/>
    <mergeCell ref="BJ121:BN121"/>
    <mergeCell ref="BO121:BS121"/>
    <mergeCell ref="BT121:BX121"/>
    <mergeCell ref="A122:C122"/>
    <mergeCell ref="D122:P122"/>
    <mergeCell ref="Q122:U122"/>
    <mergeCell ref="V122:AE122"/>
    <mergeCell ref="AF122:AJ122"/>
    <mergeCell ref="AK122:AO122"/>
    <mergeCell ref="BT120:BX12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AP120:AT120"/>
    <mergeCell ref="AU120:AY120"/>
    <mergeCell ref="AZ120:BD120"/>
    <mergeCell ref="BE120:BI120"/>
    <mergeCell ref="BJ120:BN120"/>
    <mergeCell ref="BO120:BS120"/>
    <mergeCell ref="A120:C120"/>
    <mergeCell ref="D120:P120"/>
    <mergeCell ref="Q120:U120"/>
    <mergeCell ref="V120:AE120"/>
    <mergeCell ref="AF120:AJ120"/>
    <mergeCell ref="AK120:AO120"/>
    <mergeCell ref="BT118:BX118"/>
    <mergeCell ref="A119:C119"/>
    <mergeCell ref="D119:P119"/>
    <mergeCell ref="Q119:U119"/>
    <mergeCell ref="V119:AE119"/>
    <mergeCell ref="AF119:AJ119"/>
    <mergeCell ref="AK119:AO119"/>
    <mergeCell ref="AP119:AT119"/>
    <mergeCell ref="AU119:AY119"/>
    <mergeCell ref="AZ119:BD119"/>
    <mergeCell ref="AP118:AT118"/>
    <mergeCell ref="AU118:AY118"/>
    <mergeCell ref="AZ118:BD118"/>
    <mergeCell ref="BE118:BI118"/>
    <mergeCell ref="BJ118:BN118"/>
    <mergeCell ref="BO118:BS118"/>
    <mergeCell ref="Q118:U118"/>
    <mergeCell ref="V118:AE118"/>
    <mergeCell ref="AF118:AJ118"/>
    <mergeCell ref="AK118:AO118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BE119:BI119"/>
    <mergeCell ref="BJ119:BN119"/>
    <mergeCell ref="BO119:BS119"/>
    <mergeCell ref="BT119:BX119"/>
    <mergeCell ref="AI95:AM95"/>
    <mergeCell ref="AN95:AR95"/>
    <mergeCell ref="AS95:AW95"/>
    <mergeCell ref="AX95:BA95"/>
    <mergeCell ref="BB95:BF95"/>
    <mergeCell ref="BG95:BK95"/>
    <mergeCell ref="BD107:BH107"/>
    <mergeCell ref="BD106:BH106"/>
    <mergeCell ref="A107:C107"/>
    <mergeCell ref="D107:T107"/>
    <mergeCell ref="U107:Y107"/>
    <mergeCell ref="Z107:AD107"/>
    <mergeCell ref="AE107:AI107"/>
    <mergeCell ref="AJ107:AN107"/>
    <mergeCell ref="AO107:AS107"/>
    <mergeCell ref="AT107:AX107"/>
    <mergeCell ref="AY107:BC107"/>
    <mergeCell ref="BD105:BH105"/>
    <mergeCell ref="A106:C106"/>
    <mergeCell ref="D106:T106"/>
    <mergeCell ref="U106:Y106"/>
    <mergeCell ref="Z106:AD106"/>
    <mergeCell ref="AE106:AI106"/>
    <mergeCell ref="AJ106:AN106"/>
    <mergeCell ref="AO106:AS106"/>
    <mergeCell ref="AT106:AX106"/>
    <mergeCell ref="AY106:BC106"/>
    <mergeCell ref="A105:C105"/>
    <mergeCell ref="D105:T105"/>
    <mergeCell ref="U105:Y105"/>
    <mergeCell ref="Z105:AD105"/>
    <mergeCell ref="AE105:AI105"/>
    <mergeCell ref="BU94:BY94"/>
    <mergeCell ref="A95:C95"/>
    <mergeCell ref="D95:T95"/>
    <mergeCell ref="U95:Y95"/>
    <mergeCell ref="Z95:AD95"/>
    <mergeCell ref="AE95:AH95"/>
    <mergeCell ref="A94:C94"/>
    <mergeCell ref="D94:T94"/>
    <mergeCell ref="U94:Y94"/>
    <mergeCell ref="Z94:AD94"/>
    <mergeCell ref="AE94:AH94"/>
    <mergeCell ref="AI94:AM94"/>
    <mergeCell ref="AN94:AR94"/>
    <mergeCell ref="AS94:AW94"/>
    <mergeCell ref="AX94:BA94"/>
    <mergeCell ref="BU96:BY96"/>
    <mergeCell ref="AS96:AW96"/>
    <mergeCell ref="AX96:BA96"/>
    <mergeCell ref="BB96:BF96"/>
    <mergeCell ref="BG96:BK96"/>
    <mergeCell ref="BL96:BP96"/>
    <mergeCell ref="BQ96:BT96"/>
    <mergeCell ref="BL95:BP95"/>
    <mergeCell ref="BQ95:BT95"/>
    <mergeCell ref="BU95:BY95"/>
    <mergeCell ref="A96:C96"/>
    <mergeCell ref="D96:T96"/>
    <mergeCell ref="U96:Y96"/>
    <mergeCell ref="Z96:AD96"/>
    <mergeCell ref="AE96:AH96"/>
    <mergeCell ref="AI96:AM96"/>
    <mergeCell ref="AN96:AR96"/>
    <mergeCell ref="BG75:BK75"/>
    <mergeCell ref="BG74:BK74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A74:D74"/>
    <mergeCell ref="E74:W74"/>
    <mergeCell ref="X74:AB74"/>
    <mergeCell ref="AC74:AG74"/>
    <mergeCell ref="AH74:AL74"/>
    <mergeCell ref="BL57:BP57"/>
    <mergeCell ref="AR73:AV73"/>
    <mergeCell ref="AW73:BA73"/>
    <mergeCell ref="BB73:BF73"/>
    <mergeCell ref="BG73:BK73"/>
    <mergeCell ref="AH70:AL70"/>
    <mergeCell ref="AM70:AQ70"/>
    <mergeCell ref="AR70:AV70"/>
    <mergeCell ref="AW70:BA70"/>
    <mergeCell ref="BB70:BF70"/>
    <mergeCell ref="BG70:BK70"/>
    <mergeCell ref="AX64:BA64"/>
    <mergeCell ref="BB64:BF64"/>
    <mergeCell ref="BG64:BK64"/>
    <mergeCell ref="BL64:BP64"/>
    <mergeCell ref="BG62:BK62"/>
    <mergeCell ref="BU57:BY57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BQ33:BT3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I33:AM33"/>
    <mergeCell ref="AN33:AR33"/>
    <mergeCell ref="AS33:AW33"/>
    <mergeCell ref="AX33:BA33"/>
    <mergeCell ref="BB33:BF33"/>
    <mergeCell ref="BG33:BK33"/>
    <mergeCell ref="BG45:BK45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5:BA45"/>
    <mergeCell ref="BB45:BF45"/>
    <mergeCell ref="BG43:BK43"/>
    <mergeCell ref="A44:D44"/>
    <mergeCell ref="E44:W44"/>
    <mergeCell ref="X44:AB44"/>
    <mergeCell ref="AC44:AG44"/>
    <mergeCell ref="AH44:AL44"/>
    <mergeCell ref="A283:AA283"/>
    <mergeCell ref="AH283:AP283"/>
    <mergeCell ref="AU283:BF283"/>
    <mergeCell ref="AH284:AP284"/>
    <mergeCell ref="AU284:BF284"/>
    <mergeCell ref="A32:D32"/>
    <mergeCell ref="E32:T32"/>
    <mergeCell ref="U32:Y32"/>
    <mergeCell ref="Z32:AD32"/>
    <mergeCell ref="AE32:AH32"/>
    <mergeCell ref="A276:BL276"/>
    <mergeCell ref="A280:AA280"/>
    <mergeCell ref="AH280:AP280"/>
    <mergeCell ref="AU280:BF280"/>
    <mergeCell ref="AH281:AP281"/>
    <mergeCell ref="AU281:BF281"/>
    <mergeCell ref="AW268:BD268"/>
    <mergeCell ref="BE268:BL268"/>
    <mergeCell ref="A270:BL270"/>
    <mergeCell ref="A271:BL271"/>
    <mergeCell ref="A274:BL274"/>
    <mergeCell ref="A275:BL275"/>
    <mergeCell ref="AS34:AW34"/>
    <mergeCell ref="AX34:BA34"/>
    <mergeCell ref="BB34:BF34"/>
    <mergeCell ref="BG34:BK34"/>
    <mergeCell ref="BL34:BP34"/>
    <mergeCell ref="BL33:BP33"/>
    <mergeCell ref="AM44:AQ44"/>
    <mergeCell ref="AR44:AV44"/>
    <mergeCell ref="AW44:BA44"/>
    <mergeCell ref="BB44:BF44"/>
    <mergeCell ref="AQ267:AV267"/>
    <mergeCell ref="AW267:BD267"/>
    <mergeCell ref="BE267:BL267"/>
    <mergeCell ref="A268:F268"/>
    <mergeCell ref="G268:S268"/>
    <mergeCell ref="T268:Y268"/>
    <mergeCell ref="Z268:AD268"/>
    <mergeCell ref="AE268:AJ268"/>
    <mergeCell ref="AK268:AP268"/>
    <mergeCell ref="AQ268:AV268"/>
    <mergeCell ref="A267:F267"/>
    <mergeCell ref="G267:S267"/>
    <mergeCell ref="T267:Y267"/>
    <mergeCell ref="Z267:AD267"/>
    <mergeCell ref="AE267:AJ267"/>
    <mergeCell ref="AK267:AP267"/>
    <mergeCell ref="BE264:BL265"/>
    <mergeCell ref="A266:F266"/>
    <mergeCell ref="G266:S266"/>
    <mergeCell ref="T266:Y266"/>
    <mergeCell ref="Z266:AD266"/>
    <mergeCell ref="AE266:AJ266"/>
    <mergeCell ref="AK266:AP266"/>
    <mergeCell ref="AQ266:AV266"/>
    <mergeCell ref="AW266:BD266"/>
    <mergeCell ref="BE266:BL266"/>
    <mergeCell ref="A262:BL262"/>
    <mergeCell ref="A263:BL263"/>
    <mergeCell ref="A264:F265"/>
    <mergeCell ref="G264:S265"/>
    <mergeCell ref="T264:Y265"/>
    <mergeCell ref="Z264:AD265"/>
    <mergeCell ref="AE264:AJ265"/>
    <mergeCell ref="AK264:AP265"/>
    <mergeCell ref="AQ264:AV265"/>
    <mergeCell ref="AW264:BD265"/>
    <mergeCell ref="AJ260:AN260"/>
    <mergeCell ref="AO260:AS260"/>
    <mergeCell ref="AT260:AW260"/>
    <mergeCell ref="AX260:BB260"/>
    <mergeCell ref="BC260:BG260"/>
    <mergeCell ref="BH260:BL260"/>
    <mergeCell ref="A260:F260"/>
    <mergeCell ref="G260:P260"/>
    <mergeCell ref="Q260:U260"/>
    <mergeCell ref="V260:Y260"/>
    <mergeCell ref="Z260:AD260"/>
    <mergeCell ref="AE260:AI260"/>
    <mergeCell ref="AJ259:AN259"/>
    <mergeCell ref="AO259:AS259"/>
    <mergeCell ref="AT259:AW259"/>
    <mergeCell ref="AX259:BB259"/>
    <mergeCell ref="BC259:BG259"/>
    <mergeCell ref="BH259:BL259"/>
    <mergeCell ref="A259:F259"/>
    <mergeCell ref="G259:P259"/>
    <mergeCell ref="Q259:U259"/>
    <mergeCell ref="V259:Y259"/>
    <mergeCell ref="Z259:AD259"/>
    <mergeCell ref="AE259:AI259"/>
    <mergeCell ref="AJ258:AN258"/>
    <mergeCell ref="AO258:AS258"/>
    <mergeCell ref="AT258:AW258"/>
    <mergeCell ref="AX258:BB258"/>
    <mergeCell ref="BC258:BG258"/>
    <mergeCell ref="BH258:BL258"/>
    <mergeCell ref="A258:F258"/>
    <mergeCell ref="G258:P258"/>
    <mergeCell ref="Q258:U258"/>
    <mergeCell ref="V258:Y258"/>
    <mergeCell ref="Z258:AD258"/>
    <mergeCell ref="AE258:AI258"/>
    <mergeCell ref="AT256:AW257"/>
    <mergeCell ref="AX256:BG256"/>
    <mergeCell ref="BH256:BL257"/>
    <mergeCell ref="Z257:AD257"/>
    <mergeCell ref="AE257:AI257"/>
    <mergeCell ref="AX257:BB257"/>
    <mergeCell ref="BC257:BG257"/>
    <mergeCell ref="A254:BL254"/>
    <mergeCell ref="A255:F257"/>
    <mergeCell ref="G255:P257"/>
    <mergeCell ref="Q255:AN255"/>
    <mergeCell ref="AO255:BL255"/>
    <mergeCell ref="Q256:U257"/>
    <mergeCell ref="V256:Y257"/>
    <mergeCell ref="Z256:AI256"/>
    <mergeCell ref="AJ256:AN257"/>
    <mergeCell ref="AO256:AS257"/>
    <mergeCell ref="AK251:AP251"/>
    <mergeCell ref="AQ251:AV251"/>
    <mergeCell ref="AW251:BA251"/>
    <mergeCell ref="BB251:BF251"/>
    <mergeCell ref="BG251:BL251"/>
    <mergeCell ref="A253:BL253"/>
    <mergeCell ref="AK250:AP250"/>
    <mergeCell ref="AQ250:AV250"/>
    <mergeCell ref="AW250:BA250"/>
    <mergeCell ref="BB250:BF250"/>
    <mergeCell ref="BG250:BL250"/>
    <mergeCell ref="A251:F251"/>
    <mergeCell ref="G251:S251"/>
    <mergeCell ref="T251:Y251"/>
    <mergeCell ref="Z251:AD251"/>
    <mergeCell ref="AE251:AJ251"/>
    <mergeCell ref="AK249:AP249"/>
    <mergeCell ref="AQ249:AV249"/>
    <mergeCell ref="AW249:BA249"/>
    <mergeCell ref="BB249:BF249"/>
    <mergeCell ref="BG249:BL249"/>
    <mergeCell ref="A250:F250"/>
    <mergeCell ref="G250:S250"/>
    <mergeCell ref="T250:Y250"/>
    <mergeCell ref="Z250:AD250"/>
    <mergeCell ref="AE250:AJ250"/>
    <mergeCell ref="AQ247:AV248"/>
    <mergeCell ref="AW247:BF247"/>
    <mergeCell ref="BG247:BL248"/>
    <mergeCell ref="AW248:BA248"/>
    <mergeCell ref="BB248:BF248"/>
    <mergeCell ref="A249:F249"/>
    <mergeCell ref="G249:S249"/>
    <mergeCell ref="T249:Y249"/>
    <mergeCell ref="Z249:AD249"/>
    <mergeCell ref="AE249:AJ249"/>
    <mergeCell ref="A247:F248"/>
    <mergeCell ref="G247:S248"/>
    <mergeCell ref="T247:Y248"/>
    <mergeCell ref="Z247:AD248"/>
    <mergeCell ref="AE247:AJ248"/>
    <mergeCell ref="AK247:AP248"/>
    <mergeCell ref="BP237:BS237"/>
    <mergeCell ref="A240:BL240"/>
    <mergeCell ref="A241:BL241"/>
    <mergeCell ref="A244:BL244"/>
    <mergeCell ref="A245:BL245"/>
    <mergeCell ref="A246:BL246"/>
    <mergeCell ref="AO237:AR237"/>
    <mergeCell ref="AS237:AW237"/>
    <mergeCell ref="AX237:BA237"/>
    <mergeCell ref="BB237:BF237"/>
    <mergeCell ref="BG237:BJ237"/>
    <mergeCell ref="BK237:BO237"/>
    <mergeCell ref="BB236:BF236"/>
    <mergeCell ref="BG236:BJ236"/>
    <mergeCell ref="BK236:BO236"/>
    <mergeCell ref="BP236:BS236"/>
    <mergeCell ref="A237:M237"/>
    <mergeCell ref="N237:U237"/>
    <mergeCell ref="V237:Z237"/>
    <mergeCell ref="AA237:AE237"/>
    <mergeCell ref="AF237:AI237"/>
    <mergeCell ref="AJ237:AN237"/>
    <mergeCell ref="BP235:BS235"/>
    <mergeCell ref="A236:M236"/>
    <mergeCell ref="N236:U236"/>
    <mergeCell ref="V236:Z236"/>
    <mergeCell ref="AA236:AE236"/>
    <mergeCell ref="AF236:AI236"/>
    <mergeCell ref="AJ236:AN236"/>
    <mergeCell ref="AO236:AR236"/>
    <mergeCell ref="AS236:AW236"/>
    <mergeCell ref="AX236:BA236"/>
    <mergeCell ref="AO235:AR235"/>
    <mergeCell ref="AS235:AW235"/>
    <mergeCell ref="AX235:BA235"/>
    <mergeCell ref="BB235:BF235"/>
    <mergeCell ref="BG235:BJ235"/>
    <mergeCell ref="BK235:BO235"/>
    <mergeCell ref="BB234:BF234"/>
    <mergeCell ref="BG234:BJ234"/>
    <mergeCell ref="BK234:BO234"/>
    <mergeCell ref="BP234:BS234"/>
    <mergeCell ref="A235:M235"/>
    <mergeCell ref="N235:U235"/>
    <mergeCell ref="V235:Z235"/>
    <mergeCell ref="AA235:AE235"/>
    <mergeCell ref="AF235:AI235"/>
    <mergeCell ref="AJ235:AN235"/>
    <mergeCell ref="AA234:AE234"/>
    <mergeCell ref="AF234:AI234"/>
    <mergeCell ref="AJ234:AN234"/>
    <mergeCell ref="AO234:AR234"/>
    <mergeCell ref="AS234:AW234"/>
    <mergeCell ref="AX234:BA234"/>
    <mergeCell ref="A231:BL231"/>
    <mergeCell ref="A232:BM232"/>
    <mergeCell ref="A233:M234"/>
    <mergeCell ref="N233:U234"/>
    <mergeCell ref="V233:Z234"/>
    <mergeCell ref="AA233:AI233"/>
    <mergeCell ref="AJ233:AR233"/>
    <mergeCell ref="AS233:BA233"/>
    <mergeCell ref="BB233:BJ233"/>
    <mergeCell ref="BK233:BS233"/>
    <mergeCell ref="AZ225:BD225"/>
    <mergeCell ref="A226:F226"/>
    <mergeCell ref="G226:S226"/>
    <mergeCell ref="T226:Z226"/>
    <mergeCell ref="AA226:AE226"/>
    <mergeCell ref="AF226:AJ226"/>
    <mergeCell ref="AK226:AO226"/>
    <mergeCell ref="AP226:AT226"/>
    <mergeCell ref="AU226:AY226"/>
    <mergeCell ref="AP224:AT224"/>
    <mergeCell ref="AU224:AY224"/>
    <mergeCell ref="AZ224:BD224"/>
    <mergeCell ref="A225:F225"/>
    <mergeCell ref="G225:S225"/>
    <mergeCell ref="T225:Z225"/>
    <mergeCell ref="AA225:AE225"/>
    <mergeCell ref="AF225:AJ225"/>
    <mergeCell ref="AK225:AO225"/>
    <mergeCell ref="AP225:AT225"/>
    <mergeCell ref="A221:BL221"/>
    <mergeCell ref="A222:BD222"/>
    <mergeCell ref="A223:F224"/>
    <mergeCell ref="G223:S224"/>
    <mergeCell ref="T223:Z224"/>
    <mergeCell ref="AA223:AO223"/>
    <mergeCell ref="AP223:BD223"/>
    <mergeCell ref="AA224:AE224"/>
    <mergeCell ref="AF224:AJ224"/>
    <mergeCell ref="AK224:AO224"/>
    <mergeCell ref="AP218:AT218"/>
    <mergeCell ref="AU218:AY218"/>
    <mergeCell ref="AZ218:BD218"/>
    <mergeCell ref="BE218:BI218"/>
    <mergeCell ref="BJ218:BN218"/>
    <mergeCell ref="BO218:BS218"/>
    <mergeCell ref="A218:F218"/>
    <mergeCell ref="G218:S218"/>
    <mergeCell ref="T218:Z218"/>
    <mergeCell ref="AA218:AE218"/>
    <mergeCell ref="AF218:AJ218"/>
    <mergeCell ref="AK218:AO218"/>
    <mergeCell ref="BO219:BS219"/>
    <mergeCell ref="AU207:AW207"/>
    <mergeCell ref="AX207:AZ207"/>
    <mergeCell ref="AP217:AT217"/>
    <mergeCell ref="AU217:AY217"/>
    <mergeCell ref="AZ217:BD217"/>
    <mergeCell ref="BE217:BI217"/>
    <mergeCell ref="BJ217:BN217"/>
    <mergeCell ref="BO217:BS217"/>
    <mergeCell ref="A217:F217"/>
    <mergeCell ref="G217:S217"/>
    <mergeCell ref="T217:Z217"/>
    <mergeCell ref="AA217:AE217"/>
    <mergeCell ref="AF217:AJ217"/>
    <mergeCell ref="AK217:AO217"/>
    <mergeCell ref="AP216:AT216"/>
    <mergeCell ref="AU216:AY216"/>
    <mergeCell ref="AZ216:BD216"/>
    <mergeCell ref="BE216:BI216"/>
    <mergeCell ref="BJ216:BN216"/>
    <mergeCell ref="BO216:BS216"/>
    <mergeCell ref="A216:F216"/>
    <mergeCell ref="G216:S216"/>
    <mergeCell ref="T216:Z216"/>
    <mergeCell ref="AA216:AE216"/>
    <mergeCell ref="AF216:AJ216"/>
    <mergeCell ref="AK216:AO216"/>
    <mergeCell ref="AX208:AZ208"/>
    <mergeCell ref="BA208:BC208"/>
    <mergeCell ref="BD208:BF208"/>
    <mergeCell ref="BG208:BI208"/>
    <mergeCell ref="BJ208:BL208"/>
    <mergeCell ref="A208:C208"/>
    <mergeCell ref="AC205:AE205"/>
    <mergeCell ref="AF205:AH205"/>
    <mergeCell ref="AP215:AT215"/>
    <mergeCell ref="AU215:AY215"/>
    <mergeCell ref="AZ215:BD215"/>
    <mergeCell ref="BE215:BI215"/>
    <mergeCell ref="BJ215:BN215"/>
    <mergeCell ref="BO215:BS215"/>
    <mergeCell ref="A213:BS213"/>
    <mergeCell ref="A214:F215"/>
    <mergeCell ref="G214:S215"/>
    <mergeCell ref="T214:Z215"/>
    <mergeCell ref="AA214:AO214"/>
    <mergeCell ref="AP214:BD214"/>
    <mergeCell ref="BE214:BS214"/>
    <mergeCell ref="AA215:AE215"/>
    <mergeCell ref="AF215:AJ215"/>
    <mergeCell ref="AK215:AO215"/>
    <mergeCell ref="BA207:BC207"/>
    <mergeCell ref="BD207:BF207"/>
    <mergeCell ref="BG207:BI207"/>
    <mergeCell ref="BJ207:BL207"/>
    <mergeCell ref="A211:BL211"/>
    <mergeCell ref="A212:BS212"/>
    <mergeCell ref="AL208:AN208"/>
    <mergeCell ref="AO208:AQ208"/>
    <mergeCell ref="AR208:AT208"/>
    <mergeCell ref="AU208:AW208"/>
    <mergeCell ref="AI207:AK207"/>
    <mergeCell ref="AL207:AN207"/>
    <mergeCell ref="AO207:AQ207"/>
    <mergeCell ref="AR207:AT207"/>
    <mergeCell ref="AI203:AN203"/>
    <mergeCell ref="AO203:AT203"/>
    <mergeCell ref="AU203:AW204"/>
    <mergeCell ref="AX203:AZ204"/>
    <mergeCell ref="BA203:BC204"/>
    <mergeCell ref="BD203:BF204"/>
    <mergeCell ref="BG203:BI204"/>
    <mergeCell ref="AL206:AN206"/>
    <mergeCell ref="AO206:AQ206"/>
    <mergeCell ref="AR206:AT206"/>
    <mergeCell ref="AU206:AW206"/>
    <mergeCell ref="AX206:AZ206"/>
    <mergeCell ref="BA205:BC205"/>
    <mergeCell ref="BD205:BF205"/>
    <mergeCell ref="BG205:BI205"/>
    <mergeCell ref="BJ205:BL205"/>
    <mergeCell ref="A206:C206"/>
    <mergeCell ref="D206:V206"/>
    <mergeCell ref="W206:Y206"/>
    <mergeCell ref="Z206:AB206"/>
    <mergeCell ref="AC206:AE206"/>
    <mergeCell ref="AF206:AH206"/>
    <mergeCell ref="AI205:AK205"/>
    <mergeCell ref="AL205:AN205"/>
    <mergeCell ref="AO205:AQ205"/>
    <mergeCell ref="AR205:AT205"/>
    <mergeCell ref="AU205:AW205"/>
    <mergeCell ref="AX205:AZ205"/>
    <mergeCell ref="A205:C205"/>
    <mergeCell ref="D205:V205"/>
    <mergeCell ref="W205:Y205"/>
    <mergeCell ref="Z205:AB205"/>
    <mergeCell ref="A202:C204"/>
    <mergeCell ref="D202:V204"/>
    <mergeCell ref="W202:AH202"/>
    <mergeCell ref="AI202:AT202"/>
    <mergeCell ref="AU202:AZ202"/>
    <mergeCell ref="BA202:BF202"/>
    <mergeCell ref="AT197:AX197"/>
    <mergeCell ref="AY197:BC197"/>
    <mergeCell ref="BD197:BH197"/>
    <mergeCell ref="BI197:BM197"/>
    <mergeCell ref="BN197:BR197"/>
    <mergeCell ref="A201:BL201"/>
    <mergeCell ref="BI198:BM198"/>
    <mergeCell ref="BN198:BR198"/>
    <mergeCell ref="A197:T197"/>
    <mergeCell ref="U197:Y197"/>
    <mergeCell ref="Z197:AD197"/>
    <mergeCell ref="AE197:AI197"/>
    <mergeCell ref="AJ197:AN197"/>
    <mergeCell ref="AO197:AS197"/>
    <mergeCell ref="BJ203:BL204"/>
    <mergeCell ref="W204:Y204"/>
    <mergeCell ref="Z204:AB204"/>
    <mergeCell ref="AC204:AE204"/>
    <mergeCell ref="AF204:AH204"/>
    <mergeCell ref="AI204:AK204"/>
    <mergeCell ref="AL204:AN204"/>
    <mergeCell ref="AO204:AQ204"/>
    <mergeCell ref="AR204:AT204"/>
    <mergeCell ref="BG202:BL202"/>
    <mergeCell ref="W203:AB203"/>
    <mergeCell ref="AC203:AH203"/>
    <mergeCell ref="AO196:AS196"/>
    <mergeCell ref="AT196:AX196"/>
    <mergeCell ref="AY196:BC196"/>
    <mergeCell ref="BD196:BH196"/>
    <mergeCell ref="BI196:BM196"/>
    <mergeCell ref="BN196:BR196"/>
    <mergeCell ref="AT195:AX195"/>
    <mergeCell ref="AY195:BC195"/>
    <mergeCell ref="BD195:BH195"/>
    <mergeCell ref="BI195:BM195"/>
    <mergeCell ref="BN195:BR195"/>
    <mergeCell ref="A196:T196"/>
    <mergeCell ref="U196:Y196"/>
    <mergeCell ref="Z196:AD196"/>
    <mergeCell ref="AE196:AI196"/>
    <mergeCell ref="AJ196:AN196"/>
    <mergeCell ref="A195:T195"/>
    <mergeCell ref="U195:Y195"/>
    <mergeCell ref="Z195:AD195"/>
    <mergeCell ref="AE195:AI195"/>
    <mergeCell ref="AJ195:AN195"/>
    <mergeCell ref="AO195:AS195"/>
    <mergeCell ref="AO194:AS194"/>
    <mergeCell ref="AT194:AX194"/>
    <mergeCell ref="AY194:BC194"/>
    <mergeCell ref="BD194:BH194"/>
    <mergeCell ref="BI194:BM194"/>
    <mergeCell ref="BN194:BR194"/>
    <mergeCell ref="A193:T194"/>
    <mergeCell ref="U193:AD193"/>
    <mergeCell ref="AE193:AN193"/>
    <mergeCell ref="AO193:AX193"/>
    <mergeCell ref="AY193:BH193"/>
    <mergeCell ref="BI193:BR193"/>
    <mergeCell ref="U194:Y194"/>
    <mergeCell ref="Z194:AD194"/>
    <mergeCell ref="AE194:AI194"/>
    <mergeCell ref="AJ194:AN194"/>
    <mergeCell ref="AP156:AT156"/>
    <mergeCell ref="AU156:AY156"/>
    <mergeCell ref="AZ156:BD156"/>
    <mergeCell ref="BE156:BI156"/>
    <mergeCell ref="A191:BL191"/>
    <mergeCell ref="A192:BR192"/>
    <mergeCell ref="BE157:BI157"/>
    <mergeCell ref="A158:C158"/>
    <mergeCell ref="D158:P158"/>
    <mergeCell ref="Q158:U158"/>
    <mergeCell ref="BE158:BI158"/>
    <mergeCell ref="A159:C159"/>
    <mergeCell ref="D159:P159"/>
    <mergeCell ref="Q159:U159"/>
    <mergeCell ref="V159:AE159"/>
    <mergeCell ref="AF159:AJ159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BT116:BX116"/>
    <mergeCell ref="A151:BL151"/>
    <mergeCell ref="A152:C153"/>
    <mergeCell ref="D152:P153"/>
    <mergeCell ref="Q152:U153"/>
    <mergeCell ref="V152:AE153"/>
    <mergeCell ref="AF152:AT152"/>
    <mergeCell ref="AU152:BI152"/>
    <mergeCell ref="AF153:AJ153"/>
    <mergeCell ref="AK153:AO153"/>
    <mergeCell ref="AP116:AT116"/>
    <mergeCell ref="AU116:AY116"/>
    <mergeCell ref="AZ116:BD116"/>
    <mergeCell ref="BE116:BI116"/>
    <mergeCell ref="BJ116:BN116"/>
    <mergeCell ref="BO116:BS116"/>
    <mergeCell ref="BE117:BI117"/>
    <mergeCell ref="BJ117:BN117"/>
    <mergeCell ref="BO117:BS117"/>
    <mergeCell ref="BT117:BX117"/>
    <mergeCell ref="A118:C118"/>
    <mergeCell ref="D118:P118"/>
    <mergeCell ref="BE115:BI115"/>
    <mergeCell ref="BJ115:BN115"/>
    <mergeCell ref="BO115:BS115"/>
    <mergeCell ref="BT115:BX115"/>
    <mergeCell ref="A116:C116"/>
    <mergeCell ref="D116:P116"/>
    <mergeCell ref="Q116:U116"/>
    <mergeCell ref="V116:AE116"/>
    <mergeCell ref="AF116:AJ116"/>
    <mergeCell ref="AK116:AO116"/>
    <mergeCell ref="BT114:BX114"/>
    <mergeCell ref="A115:C115"/>
    <mergeCell ref="D115:P115"/>
    <mergeCell ref="Q115:U115"/>
    <mergeCell ref="V115:AE115"/>
    <mergeCell ref="AF115:AJ115"/>
    <mergeCell ref="AK115:AO115"/>
    <mergeCell ref="AP115:AT115"/>
    <mergeCell ref="AU115:AY115"/>
    <mergeCell ref="AZ115:BD115"/>
    <mergeCell ref="AP114:AT114"/>
    <mergeCell ref="AU114:AY114"/>
    <mergeCell ref="AZ114:BD114"/>
    <mergeCell ref="BE114:BI114"/>
    <mergeCell ref="BJ114:BN114"/>
    <mergeCell ref="BO114:BS114"/>
    <mergeCell ref="A114:C114"/>
    <mergeCell ref="D114:P114"/>
    <mergeCell ref="Q114:U114"/>
    <mergeCell ref="V114:AE114"/>
    <mergeCell ref="AF114:AJ114"/>
    <mergeCell ref="AK114:AO114"/>
    <mergeCell ref="BJ112:BX112"/>
    <mergeCell ref="AF113:AJ113"/>
    <mergeCell ref="AK113:AO113"/>
    <mergeCell ref="AP113:AT113"/>
    <mergeCell ref="AU113:AY113"/>
    <mergeCell ref="AZ113:BD113"/>
    <mergeCell ref="BE113:BI113"/>
    <mergeCell ref="BJ113:BN113"/>
    <mergeCell ref="BO113:BS113"/>
    <mergeCell ref="BT113:BX113"/>
    <mergeCell ref="A112:C113"/>
    <mergeCell ref="D112:P113"/>
    <mergeCell ref="Q112:U113"/>
    <mergeCell ref="V112:AE113"/>
    <mergeCell ref="AF112:AT112"/>
    <mergeCell ref="AU112:BI112"/>
    <mergeCell ref="AO104:AS104"/>
    <mergeCell ref="AT104:AX104"/>
    <mergeCell ref="AY104:BC104"/>
    <mergeCell ref="BD104:BH104"/>
    <mergeCell ref="A110:BL110"/>
    <mergeCell ref="A111:BL111"/>
    <mergeCell ref="AJ105:AN105"/>
    <mergeCell ref="AO105:AS105"/>
    <mergeCell ref="AT105:AX105"/>
    <mergeCell ref="AY105:BC105"/>
    <mergeCell ref="AO103:AS103"/>
    <mergeCell ref="AT103:AX103"/>
    <mergeCell ref="AY103:BC103"/>
    <mergeCell ref="BD103:BH103"/>
    <mergeCell ref="A104:C104"/>
    <mergeCell ref="D104:T104"/>
    <mergeCell ref="U104:Y104"/>
    <mergeCell ref="Z104:AD104"/>
    <mergeCell ref="AE104:AI104"/>
    <mergeCell ref="AJ104:AN104"/>
    <mergeCell ref="AO102:AS102"/>
    <mergeCell ref="AT102:AX102"/>
    <mergeCell ref="AY102:BC102"/>
    <mergeCell ref="BD102:BH102"/>
    <mergeCell ref="A103:C103"/>
    <mergeCell ref="D103:T103"/>
    <mergeCell ref="U103:Y103"/>
    <mergeCell ref="Z103:AD103"/>
    <mergeCell ref="AE103:AI103"/>
    <mergeCell ref="AJ103:AN103"/>
    <mergeCell ref="A102:C102"/>
    <mergeCell ref="D102:T102"/>
    <mergeCell ref="U102:Y102"/>
    <mergeCell ref="Z102:AD102"/>
    <mergeCell ref="AE102:AI102"/>
    <mergeCell ref="AJ102:AN102"/>
    <mergeCell ref="AE101:AI101"/>
    <mergeCell ref="AJ101:AN101"/>
    <mergeCell ref="AO101:AS101"/>
    <mergeCell ref="AT101:AX101"/>
    <mergeCell ref="AY101:BC101"/>
    <mergeCell ref="BD101:BH101"/>
    <mergeCell ref="BQ93:BT93"/>
    <mergeCell ref="BU93:BY93"/>
    <mergeCell ref="A98:BL98"/>
    <mergeCell ref="A99:BH99"/>
    <mergeCell ref="A100:C101"/>
    <mergeCell ref="D100:T101"/>
    <mergeCell ref="U100:AN100"/>
    <mergeCell ref="AO100:BH100"/>
    <mergeCell ref="U101:Y101"/>
    <mergeCell ref="Z101:AD101"/>
    <mergeCell ref="AN93:AR93"/>
    <mergeCell ref="AS93:AW93"/>
    <mergeCell ref="AX93:BA93"/>
    <mergeCell ref="BB93:BF93"/>
    <mergeCell ref="BG93:BK93"/>
    <mergeCell ref="BL93:BP93"/>
    <mergeCell ref="A93:C93"/>
    <mergeCell ref="D93:T93"/>
    <mergeCell ref="U93:Y93"/>
    <mergeCell ref="Z93:AD93"/>
    <mergeCell ref="AE93:AH93"/>
    <mergeCell ref="AI93:AM93"/>
    <mergeCell ref="BB94:BF94"/>
    <mergeCell ref="BG94:BK94"/>
    <mergeCell ref="BL94:BP94"/>
    <mergeCell ref="BQ94:BT94"/>
    <mergeCell ref="AX92:BA92"/>
    <mergeCell ref="BB92:BF92"/>
    <mergeCell ref="BG92:BK92"/>
    <mergeCell ref="BL92:BP92"/>
    <mergeCell ref="BQ92:BT92"/>
    <mergeCell ref="BU92:BY92"/>
    <mergeCell ref="BQ91:BT91"/>
    <mergeCell ref="BU91:BY91"/>
    <mergeCell ref="A92:C92"/>
    <mergeCell ref="D92:T92"/>
    <mergeCell ref="U92:Y92"/>
    <mergeCell ref="Z92:AD92"/>
    <mergeCell ref="AE92:AH92"/>
    <mergeCell ref="AI92:AM92"/>
    <mergeCell ref="AN92:AR92"/>
    <mergeCell ref="AS92:AW92"/>
    <mergeCell ref="AN91:AR91"/>
    <mergeCell ref="AS91:AW91"/>
    <mergeCell ref="AX91:BA91"/>
    <mergeCell ref="BB91:BF91"/>
    <mergeCell ref="BG91:BK91"/>
    <mergeCell ref="BL91:BP91"/>
    <mergeCell ref="A91:C91"/>
    <mergeCell ref="D91:T91"/>
    <mergeCell ref="U91:Y91"/>
    <mergeCell ref="Z91:AD91"/>
    <mergeCell ref="AE91:AH91"/>
    <mergeCell ref="AI91:AM91"/>
    <mergeCell ref="AX90:BA90"/>
    <mergeCell ref="BB90:BF90"/>
    <mergeCell ref="BG90:BK90"/>
    <mergeCell ref="BL90:BP90"/>
    <mergeCell ref="BQ90:BT90"/>
    <mergeCell ref="BU90:BY90"/>
    <mergeCell ref="U90:Y90"/>
    <mergeCell ref="Z90:AD90"/>
    <mergeCell ref="AE90:AH90"/>
    <mergeCell ref="AI90:AM90"/>
    <mergeCell ref="AN90:AR90"/>
    <mergeCell ref="AS90:AW90"/>
    <mergeCell ref="BB83:BF83"/>
    <mergeCell ref="BG83:BK83"/>
    <mergeCell ref="A86:BL86"/>
    <mergeCell ref="A87:BL87"/>
    <mergeCell ref="A88:BY88"/>
    <mergeCell ref="A89:C90"/>
    <mergeCell ref="D89:T90"/>
    <mergeCell ref="U89:AM89"/>
    <mergeCell ref="AN89:BF89"/>
    <mergeCell ref="BG89:BY89"/>
    <mergeCell ref="BB82:BF82"/>
    <mergeCell ref="BG82:BK82"/>
    <mergeCell ref="A83:E83"/>
    <mergeCell ref="F83:W83"/>
    <mergeCell ref="X83:AB83"/>
    <mergeCell ref="AC83:AG83"/>
    <mergeCell ref="AH83:AL83"/>
    <mergeCell ref="AM83:AQ83"/>
    <mergeCell ref="AR83:AV83"/>
    <mergeCell ref="AW83:BA83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A79:E80"/>
    <mergeCell ref="F79:W80"/>
    <mergeCell ref="X79:AQ79"/>
    <mergeCell ref="AR79:BK79"/>
    <mergeCell ref="X80:AB80"/>
    <mergeCell ref="AC80:AG80"/>
    <mergeCell ref="AH80:AL80"/>
    <mergeCell ref="AM80:AQ80"/>
    <mergeCell ref="AR80:AV80"/>
    <mergeCell ref="AW80:BA80"/>
    <mergeCell ref="A77:BL77"/>
    <mergeCell ref="A78:BK78"/>
    <mergeCell ref="AM74:AQ74"/>
    <mergeCell ref="AR74:AV74"/>
    <mergeCell ref="AW74:BA74"/>
    <mergeCell ref="BB74:BF74"/>
    <mergeCell ref="AR72:AV72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71:D71"/>
    <mergeCell ref="E71:W71"/>
    <mergeCell ref="X71:AB71"/>
    <mergeCell ref="AC71:AG71"/>
    <mergeCell ref="AH71:AL71"/>
    <mergeCell ref="AM71:AQ71"/>
    <mergeCell ref="BQ65:BT65"/>
    <mergeCell ref="BU65:BY65"/>
    <mergeCell ref="A67:BL67"/>
    <mergeCell ref="A68:BK68"/>
    <mergeCell ref="A69:D70"/>
    <mergeCell ref="E69:W70"/>
    <mergeCell ref="X69:AQ69"/>
    <mergeCell ref="AR69:BK69"/>
    <mergeCell ref="X70:AB70"/>
    <mergeCell ref="AC70:AG70"/>
    <mergeCell ref="AN65:AR65"/>
    <mergeCell ref="AS65:AW65"/>
    <mergeCell ref="AX65:BA65"/>
    <mergeCell ref="BB65:BF65"/>
    <mergeCell ref="BG65:BK65"/>
    <mergeCell ref="BL65:BP65"/>
    <mergeCell ref="A65:E65"/>
    <mergeCell ref="F65:T65"/>
    <mergeCell ref="U65:Y65"/>
    <mergeCell ref="Z65:AD65"/>
    <mergeCell ref="AE65:AH65"/>
    <mergeCell ref="AI65:AM65"/>
    <mergeCell ref="BQ64:BT64"/>
    <mergeCell ref="BU64:BY64"/>
    <mergeCell ref="BQ63:BT63"/>
    <mergeCell ref="BU63:BY63"/>
    <mergeCell ref="A64:E64"/>
    <mergeCell ref="F64:T64"/>
    <mergeCell ref="U64:Y64"/>
    <mergeCell ref="Z64:AD64"/>
    <mergeCell ref="AE64:AH64"/>
    <mergeCell ref="AI64:AM64"/>
    <mergeCell ref="AN64:AR64"/>
    <mergeCell ref="AS64:AW64"/>
    <mergeCell ref="AN63:AR63"/>
    <mergeCell ref="AS63:AW63"/>
    <mergeCell ref="AX63:BA63"/>
    <mergeCell ref="BB63:BF63"/>
    <mergeCell ref="BG63:BK63"/>
    <mergeCell ref="BL63:BP63"/>
    <mergeCell ref="BL62:BP62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E62:AH62"/>
    <mergeCell ref="AI62:AM62"/>
    <mergeCell ref="AN62:AR62"/>
    <mergeCell ref="AS62:AW62"/>
    <mergeCell ref="AX62:BA62"/>
    <mergeCell ref="BB62:BF62"/>
    <mergeCell ref="BU55:BY55"/>
    <mergeCell ref="A59:BL59"/>
    <mergeCell ref="A60:BY60"/>
    <mergeCell ref="A61:E62"/>
    <mergeCell ref="F61:T62"/>
    <mergeCell ref="U61:AM61"/>
    <mergeCell ref="AN61:BF61"/>
    <mergeCell ref="BG61:BY61"/>
    <mergeCell ref="U62:Y62"/>
    <mergeCell ref="Z62:AD62"/>
    <mergeCell ref="AS55:AW55"/>
    <mergeCell ref="AX55:BA55"/>
    <mergeCell ref="BB55:BF55"/>
    <mergeCell ref="BG55:BK55"/>
    <mergeCell ref="BL55:BP55"/>
    <mergeCell ref="BQ55:BT55"/>
    <mergeCell ref="BQ57:BT57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A51:D52"/>
    <mergeCell ref="E51:T52"/>
    <mergeCell ref="U51:AM51"/>
    <mergeCell ref="AN51:BF51"/>
    <mergeCell ref="BG51:BY51"/>
    <mergeCell ref="U52:Y52"/>
    <mergeCell ref="Z52:AD52"/>
    <mergeCell ref="AE52:AH52"/>
    <mergeCell ref="AI52:AM52"/>
    <mergeCell ref="AN52:AR52"/>
    <mergeCell ref="AW42:BA42"/>
    <mergeCell ref="BB42:BF42"/>
    <mergeCell ref="BG42:BK42"/>
    <mergeCell ref="A48:BY48"/>
    <mergeCell ref="A49:BY49"/>
    <mergeCell ref="A50:BY50"/>
    <mergeCell ref="AM43:AQ43"/>
    <mergeCell ref="AR43:AV43"/>
    <mergeCell ref="AW43:BA43"/>
    <mergeCell ref="BB43:BF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43:D43"/>
    <mergeCell ref="E43:W43"/>
    <mergeCell ref="X43:AB43"/>
    <mergeCell ref="AC43:AG43"/>
    <mergeCell ref="AH43:AL43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BB31:BF31"/>
    <mergeCell ref="BG31:BK31"/>
    <mergeCell ref="BL31:BP31"/>
    <mergeCell ref="BQ31:BT31"/>
    <mergeCell ref="BU31:BY31"/>
    <mergeCell ref="A36:BL36"/>
    <mergeCell ref="AI32:AM32"/>
    <mergeCell ref="AN32:AR32"/>
    <mergeCell ref="AS32:AW32"/>
    <mergeCell ref="AX32:BA32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BU34:BY34"/>
    <mergeCell ref="BQ34:BT34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N2:BZ2"/>
    <mergeCell ref="A3:BZ3"/>
    <mergeCell ref="B5:AF5"/>
    <mergeCell ref="AH5:AR5"/>
    <mergeCell ref="AT5:BA5"/>
    <mergeCell ref="A6:AF6"/>
    <mergeCell ref="AH6:AR6"/>
    <mergeCell ref="AT6:BA6"/>
    <mergeCell ref="BW1:BZ1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</mergeCells>
  <conditionalFormatting sqref="A93 A207 A104">
    <cfRule type="cellIs" dxfId="142" priority="147" stopIfTrue="1" operator="equal">
      <formula>A92</formula>
    </cfRule>
  </conditionalFormatting>
  <conditionalFormatting sqref="A116:C116 A156:C156">
    <cfRule type="cellIs" dxfId="141" priority="148" stopIfTrue="1" operator="equal">
      <formula>A115</formula>
    </cfRule>
    <cfRule type="cellIs" dxfId="140" priority="149" stopIfTrue="1" operator="equal">
      <formula>0</formula>
    </cfRule>
  </conditionalFormatting>
  <conditionalFormatting sqref="A94">
    <cfRule type="cellIs" dxfId="139" priority="146" stopIfTrue="1" operator="equal">
      <formula>A93</formula>
    </cfRule>
  </conditionalFormatting>
  <conditionalFormatting sqref="A95">
    <cfRule type="cellIs" dxfId="138" priority="145" stopIfTrue="1" operator="equal">
      <formula>A94</formula>
    </cfRule>
  </conditionalFormatting>
  <conditionalFormatting sqref="A96">
    <cfRule type="cellIs" dxfId="137" priority="144" stopIfTrue="1" operator="equal">
      <formula>A95</formula>
    </cfRule>
  </conditionalFormatting>
  <conditionalFormatting sqref="A108">
    <cfRule type="cellIs" dxfId="136" priority="151" stopIfTrue="1" operator="equal">
      <formula>A104</formula>
    </cfRule>
  </conditionalFormatting>
  <conditionalFormatting sqref="A105">
    <cfRule type="cellIs" dxfId="135" priority="142" stopIfTrue="1" operator="equal">
      <formula>A104</formula>
    </cfRule>
  </conditionalFormatting>
  <conditionalFormatting sqref="A106">
    <cfRule type="cellIs" dxfId="134" priority="141" stopIfTrue="1" operator="equal">
      <formula>A105</formula>
    </cfRule>
  </conditionalFormatting>
  <conditionalFormatting sqref="A107">
    <cfRule type="cellIs" dxfId="133" priority="140" stopIfTrue="1" operator="equal">
      <formula>A106</formula>
    </cfRule>
  </conditionalFormatting>
  <conditionalFormatting sqref="A208">
    <cfRule type="cellIs" dxfId="132" priority="2" stopIfTrue="1" operator="equal">
      <formula>A207</formula>
    </cfRule>
  </conditionalFormatting>
  <conditionalFormatting sqref="A117:C117">
    <cfRule type="cellIs" dxfId="131" priority="137" stopIfTrue="1" operator="equal">
      <formula>A116</formula>
    </cfRule>
    <cfRule type="cellIs" dxfId="130" priority="138" stopIfTrue="1" operator="equal">
      <formula>0</formula>
    </cfRule>
  </conditionalFormatting>
  <conditionalFormatting sqref="A118:C118">
    <cfRule type="cellIs" dxfId="129" priority="135" stopIfTrue="1" operator="equal">
      <formula>A117</formula>
    </cfRule>
    <cfRule type="cellIs" dxfId="128" priority="136" stopIfTrue="1" operator="equal">
      <formula>0</formula>
    </cfRule>
  </conditionalFormatting>
  <conditionalFormatting sqref="A119:C119">
    <cfRule type="cellIs" dxfId="127" priority="133" stopIfTrue="1" operator="equal">
      <formula>A118</formula>
    </cfRule>
    <cfRule type="cellIs" dxfId="126" priority="134" stopIfTrue="1" operator="equal">
      <formula>0</formula>
    </cfRule>
  </conditionalFormatting>
  <conditionalFormatting sqref="A120:C120">
    <cfRule type="cellIs" dxfId="125" priority="131" stopIfTrue="1" operator="equal">
      <formula>A119</formula>
    </cfRule>
    <cfRule type="cellIs" dxfId="124" priority="132" stopIfTrue="1" operator="equal">
      <formula>0</formula>
    </cfRule>
  </conditionalFormatting>
  <conditionalFormatting sqref="A121:C121">
    <cfRule type="cellIs" dxfId="123" priority="129" stopIfTrue="1" operator="equal">
      <formula>A120</formula>
    </cfRule>
    <cfRule type="cellIs" dxfId="122" priority="130" stopIfTrue="1" operator="equal">
      <formula>0</formula>
    </cfRule>
  </conditionalFormatting>
  <conditionalFormatting sqref="A122:C122">
    <cfRule type="cellIs" dxfId="121" priority="127" stopIfTrue="1" operator="equal">
      <formula>A121</formula>
    </cfRule>
    <cfRule type="cellIs" dxfId="120" priority="128" stopIfTrue="1" operator="equal">
      <formula>0</formula>
    </cfRule>
  </conditionalFormatting>
  <conditionalFormatting sqref="A123:C123">
    <cfRule type="cellIs" dxfId="119" priority="125" stopIfTrue="1" operator="equal">
      <formula>A122</formula>
    </cfRule>
    <cfRule type="cellIs" dxfId="118" priority="126" stopIfTrue="1" operator="equal">
      <formula>0</formula>
    </cfRule>
  </conditionalFormatting>
  <conditionalFormatting sqref="A124:C124">
    <cfRule type="cellIs" dxfId="117" priority="123" stopIfTrue="1" operator="equal">
      <formula>A123</formula>
    </cfRule>
    <cfRule type="cellIs" dxfId="116" priority="124" stopIfTrue="1" operator="equal">
      <formula>0</formula>
    </cfRule>
  </conditionalFormatting>
  <conditionalFormatting sqref="A125:C125">
    <cfRule type="cellIs" dxfId="115" priority="121" stopIfTrue="1" operator="equal">
      <formula>A124</formula>
    </cfRule>
    <cfRule type="cellIs" dxfId="114" priority="122" stopIfTrue="1" operator="equal">
      <formula>0</formula>
    </cfRule>
  </conditionalFormatting>
  <conditionalFormatting sqref="A126:C126">
    <cfRule type="cellIs" dxfId="113" priority="119" stopIfTrue="1" operator="equal">
      <formula>A125</formula>
    </cfRule>
    <cfRule type="cellIs" dxfId="112" priority="120" stopIfTrue="1" operator="equal">
      <formula>0</formula>
    </cfRule>
  </conditionalFormatting>
  <conditionalFormatting sqref="A127:C127">
    <cfRule type="cellIs" dxfId="111" priority="117" stopIfTrue="1" operator="equal">
      <formula>A126</formula>
    </cfRule>
    <cfRule type="cellIs" dxfId="110" priority="118" stopIfTrue="1" operator="equal">
      <formula>0</formula>
    </cfRule>
  </conditionalFormatting>
  <conditionalFormatting sqref="A128:C128">
    <cfRule type="cellIs" dxfId="109" priority="115" stopIfTrue="1" operator="equal">
      <formula>A127</formula>
    </cfRule>
    <cfRule type="cellIs" dxfId="108" priority="116" stopIfTrue="1" operator="equal">
      <formula>0</formula>
    </cfRule>
  </conditionalFormatting>
  <conditionalFormatting sqref="A129:C129">
    <cfRule type="cellIs" dxfId="107" priority="113" stopIfTrue="1" operator="equal">
      <formula>A128</formula>
    </cfRule>
    <cfRule type="cellIs" dxfId="106" priority="114" stopIfTrue="1" operator="equal">
      <formula>0</formula>
    </cfRule>
  </conditionalFormatting>
  <conditionalFormatting sqref="A130:C130">
    <cfRule type="cellIs" dxfId="105" priority="111" stopIfTrue="1" operator="equal">
      <formula>A129</formula>
    </cfRule>
    <cfRule type="cellIs" dxfId="104" priority="112" stopIfTrue="1" operator="equal">
      <formula>0</formula>
    </cfRule>
  </conditionalFormatting>
  <conditionalFormatting sqref="A131:C131">
    <cfRule type="cellIs" dxfId="103" priority="109" stopIfTrue="1" operator="equal">
      <formula>A130</formula>
    </cfRule>
    <cfRule type="cellIs" dxfId="102" priority="110" stopIfTrue="1" operator="equal">
      <formula>0</formula>
    </cfRule>
  </conditionalFormatting>
  <conditionalFormatting sqref="A132:C132">
    <cfRule type="cellIs" dxfId="101" priority="107" stopIfTrue="1" operator="equal">
      <formula>A131</formula>
    </cfRule>
    <cfRule type="cellIs" dxfId="100" priority="108" stopIfTrue="1" operator="equal">
      <formula>0</formula>
    </cfRule>
  </conditionalFormatting>
  <conditionalFormatting sqref="A133:C133">
    <cfRule type="cellIs" dxfId="99" priority="105" stopIfTrue="1" operator="equal">
      <formula>A132</formula>
    </cfRule>
    <cfRule type="cellIs" dxfId="98" priority="106" stopIfTrue="1" operator="equal">
      <formula>0</formula>
    </cfRule>
  </conditionalFormatting>
  <conditionalFormatting sqref="A134:C134">
    <cfRule type="cellIs" dxfId="97" priority="103" stopIfTrue="1" operator="equal">
      <formula>A133</formula>
    </cfRule>
    <cfRule type="cellIs" dxfId="96" priority="104" stopIfTrue="1" operator="equal">
      <formula>0</formula>
    </cfRule>
  </conditionalFormatting>
  <conditionalFormatting sqref="A135:C135">
    <cfRule type="cellIs" dxfId="95" priority="101" stopIfTrue="1" operator="equal">
      <formula>A134</formula>
    </cfRule>
    <cfRule type="cellIs" dxfId="94" priority="102" stopIfTrue="1" operator="equal">
      <formula>0</formula>
    </cfRule>
  </conditionalFormatting>
  <conditionalFormatting sqref="A136:C136">
    <cfRule type="cellIs" dxfId="93" priority="99" stopIfTrue="1" operator="equal">
      <formula>A135</formula>
    </cfRule>
    <cfRule type="cellIs" dxfId="92" priority="100" stopIfTrue="1" operator="equal">
      <formula>0</formula>
    </cfRule>
  </conditionalFormatting>
  <conditionalFormatting sqref="A137:C137">
    <cfRule type="cellIs" dxfId="91" priority="97" stopIfTrue="1" operator="equal">
      <formula>A136</formula>
    </cfRule>
    <cfRule type="cellIs" dxfId="90" priority="98" stopIfTrue="1" operator="equal">
      <formula>0</formula>
    </cfRule>
  </conditionalFormatting>
  <conditionalFormatting sqref="A138:C138">
    <cfRule type="cellIs" dxfId="89" priority="95" stopIfTrue="1" operator="equal">
      <formula>A137</formula>
    </cfRule>
    <cfRule type="cellIs" dxfId="88" priority="96" stopIfTrue="1" operator="equal">
      <formula>0</formula>
    </cfRule>
  </conditionalFormatting>
  <conditionalFormatting sqref="A139:C139">
    <cfRule type="cellIs" dxfId="87" priority="93" stopIfTrue="1" operator="equal">
      <formula>A138</formula>
    </cfRule>
    <cfRule type="cellIs" dxfId="86" priority="94" stopIfTrue="1" operator="equal">
      <formula>0</formula>
    </cfRule>
  </conditionalFormatting>
  <conditionalFormatting sqref="A140:C140">
    <cfRule type="cellIs" dxfId="85" priority="91" stopIfTrue="1" operator="equal">
      <formula>A139</formula>
    </cfRule>
    <cfRule type="cellIs" dxfId="84" priority="92" stopIfTrue="1" operator="equal">
      <formula>0</formula>
    </cfRule>
  </conditionalFormatting>
  <conditionalFormatting sqref="A141:C141">
    <cfRule type="cellIs" dxfId="83" priority="89" stopIfTrue="1" operator="equal">
      <formula>A140</formula>
    </cfRule>
    <cfRule type="cellIs" dxfId="82" priority="90" stopIfTrue="1" operator="equal">
      <formula>0</formula>
    </cfRule>
  </conditionalFormatting>
  <conditionalFormatting sqref="A142:C142">
    <cfRule type="cellIs" dxfId="81" priority="87" stopIfTrue="1" operator="equal">
      <formula>A141</formula>
    </cfRule>
    <cfRule type="cellIs" dxfId="80" priority="88" stopIfTrue="1" operator="equal">
      <formula>0</formula>
    </cfRule>
  </conditionalFormatting>
  <conditionalFormatting sqref="A143:C143">
    <cfRule type="cellIs" dxfId="79" priority="85" stopIfTrue="1" operator="equal">
      <formula>A142</formula>
    </cfRule>
    <cfRule type="cellIs" dxfId="78" priority="86" stopIfTrue="1" operator="equal">
      <formula>0</formula>
    </cfRule>
  </conditionalFormatting>
  <conditionalFormatting sqref="A144:C144">
    <cfRule type="cellIs" dxfId="77" priority="83" stopIfTrue="1" operator="equal">
      <formula>A143</formula>
    </cfRule>
    <cfRule type="cellIs" dxfId="76" priority="84" stopIfTrue="1" operator="equal">
      <formula>0</formula>
    </cfRule>
  </conditionalFormatting>
  <conditionalFormatting sqref="A145:C145">
    <cfRule type="cellIs" dxfId="75" priority="81" stopIfTrue="1" operator="equal">
      <formula>A144</formula>
    </cfRule>
    <cfRule type="cellIs" dxfId="74" priority="82" stopIfTrue="1" operator="equal">
      <formula>0</formula>
    </cfRule>
  </conditionalFormatting>
  <conditionalFormatting sqref="A146:C146">
    <cfRule type="cellIs" dxfId="73" priority="79" stopIfTrue="1" operator="equal">
      <formula>A145</formula>
    </cfRule>
    <cfRule type="cellIs" dxfId="72" priority="80" stopIfTrue="1" operator="equal">
      <formula>0</formula>
    </cfRule>
  </conditionalFormatting>
  <conditionalFormatting sqref="A147:C147">
    <cfRule type="cellIs" dxfId="71" priority="77" stopIfTrue="1" operator="equal">
      <formula>A146</formula>
    </cfRule>
    <cfRule type="cellIs" dxfId="70" priority="78" stopIfTrue="1" operator="equal">
      <formula>0</formula>
    </cfRule>
  </conditionalFormatting>
  <conditionalFormatting sqref="A148:C148">
    <cfRule type="cellIs" dxfId="69" priority="75" stopIfTrue="1" operator="equal">
      <formula>A147</formula>
    </cfRule>
    <cfRule type="cellIs" dxfId="68" priority="76" stopIfTrue="1" operator="equal">
      <formula>0</formula>
    </cfRule>
  </conditionalFormatting>
  <conditionalFormatting sqref="A149:C149">
    <cfRule type="cellIs" dxfId="67" priority="73" stopIfTrue="1" operator="equal">
      <formula>A148</formula>
    </cfRule>
    <cfRule type="cellIs" dxfId="66" priority="74" stopIfTrue="1" operator="equal">
      <formula>0</formula>
    </cfRule>
  </conditionalFormatting>
  <conditionalFormatting sqref="A157:C157">
    <cfRule type="cellIs" dxfId="65" priority="69" stopIfTrue="1" operator="equal">
      <formula>A156</formula>
    </cfRule>
    <cfRule type="cellIs" dxfId="64" priority="70" stopIfTrue="1" operator="equal">
      <formula>0</formula>
    </cfRule>
  </conditionalFormatting>
  <conditionalFormatting sqref="A158:C158">
    <cfRule type="cellIs" dxfId="63" priority="67" stopIfTrue="1" operator="equal">
      <formula>A157</formula>
    </cfRule>
    <cfRule type="cellIs" dxfId="62" priority="68" stopIfTrue="1" operator="equal">
      <formula>0</formula>
    </cfRule>
  </conditionalFormatting>
  <conditionalFormatting sqref="A159:C159">
    <cfRule type="cellIs" dxfId="61" priority="65" stopIfTrue="1" operator="equal">
      <formula>A158</formula>
    </cfRule>
    <cfRule type="cellIs" dxfId="60" priority="66" stopIfTrue="1" operator="equal">
      <formula>0</formula>
    </cfRule>
  </conditionalFormatting>
  <conditionalFormatting sqref="A160:C160">
    <cfRule type="cellIs" dxfId="59" priority="63" stopIfTrue="1" operator="equal">
      <formula>A159</formula>
    </cfRule>
    <cfRule type="cellIs" dxfId="58" priority="64" stopIfTrue="1" operator="equal">
      <formula>0</formula>
    </cfRule>
  </conditionalFormatting>
  <conditionalFormatting sqref="A161:C161">
    <cfRule type="cellIs" dxfId="57" priority="61" stopIfTrue="1" operator="equal">
      <formula>A160</formula>
    </cfRule>
    <cfRule type="cellIs" dxfId="56" priority="62" stopIfTrue="1" operator="equal">
      <formula>0</formula>
    </cfRule>
  </conditionalFormatting>
  <conditionalFormatting sqref="A162:C162">
    <cfRule type="cellIs" dxfId="55" priority="59" stopIfTrue="1" operator="equal">
      <formula>A161</formula>
    </cfRule>
    <cfRule type="cellIs" dxfId="54" priority="60" stopIfTrue="1" operator="equal">
      <formula>0</formula>
    </cfRule>
  </conditionalFormatting>
  <conditionalFormatting sqref="A163:C163">
    <cfRule type="cellIs" dxfId="53" priority="57" stopIfTrue="1" operator="equal">
      <formula>A162</formula>
    </cfRule>
    <cfRule type="cellIs" dxfId="52" priority="58" stopIfTrue="1" operator="equal">
      <formula>0</formula>
    </cfRule>
  </conditionalFormatting>
  <conditionalFormatting sqref="A164:C164">
    <cfRule type="cellIs" dxfId="51" priority="55" stopIfTrue="1" operator="equal">
      <formula>A163</formula>
    </cfRule>
    <cfRule type="cellIs" dxfId="50" priority="56" stopIfTrue="1" operator="equal">
      <formula>0</formula>
    </cfRule>
  </conditionalFormatting>
  <conditionalFormatting sqref="A165:C165">
    <cfRule type="cellIs" dxfId="49" priority="53" stopIfTrue="1" operator="equal">
      <formula>A164</formula>
    </cfRule>
    <cfRule type="cellIs" dxfId="48" priority="54" stopIfTrue="1" operator="equal">
      <formula>0</formula>
    </cfRule>
  </conditionalFormatting>
  <conditionalFormatting sqref="A166:C166">
    <cfRule type="cellIs" dxfId="47" priority="51" stopIfTrue="1" operator="equal">
      <formula>A165</formula>
    </cfRule>
    <cfRule type="cellIs" dxfId="46" priority="52" stopIfTrue="1" operator="equal">
      <formula>0</formula>
    </cfRule>
  </conditionalFormatting>
  <conditionalFormatting sqref="A167:C167">
    <cfRule type="cellIs" dxfId="45" priority="49" stopIfTrue="1" operator="equal">
      <formula>A166</formula>
    </cfRule>
    <cfRule type="cellIs" dxfId="44" priority="50" stopIfTrue="1" operator="equal">
      <formula>0</formula>
    </cfRule>
  </conditionalFormatting>
  <conditionalFormatting sqref="A168:C168">
    <cfRule type="cellIs" dxfId="43" priority="47" stopIfTrue="1" operator="equal">
      <formula>A167</formula>
    </cfRule>
    <cfRule type="cellIs" dxfId="42" priority="48" stopIfTrue="1" operator="equal">
      <formula>0</formula>
    </cfRule>
  </conditionalFormatting>
  <conditionalFormatting sqref="A169:C169">
    <cfRule type="cellIs" dxfId="41" priority="45" stopIfTrue="1" operator="equal">
      <formula>A168</formula>
    </cfRule>
    <cfRule type="cellIs" dxfId="40" priority="46" stopIfTrue="1" operator="equal">
      <formula>0</formula>
    </cfRule>
  </conditionalFormatting>
  <conditionalFormatting sqref="A170:C170">
    <cfRule type="cellIs" dxfId="39" priority="43" stopIfTrue="1" operator="equal">
      <formula>A169</formula>
    </cfRule>
    <cfRule type="cellIs" dxfId="38" priority="44" stopIfTrue="1" operator="equal">
      <formula>0</formula>
    </cfRule>
  </conditionalFormatting>
  <conditionalFormatting sqref="A171:C171">
    <cfRule type="cellIs" dxfId="37" priority="41" stopIfTrue="1" operator="equal">
      <formula>A170</formula>
    </cfRule>
    <cfRule type="cellIs" dxfId="36" priority="42" stopIfTrue="1" operator="equal">
      <formula>0</formula>
    </cfRule>
  </conditionalFormatting>
  <conditionalFormatting sqref="A172:C172">
    <cfRule type="cellIs" dxfId="35" priority="39" stopIfTrue="1" operator="equal">
      <formula>A171</formula>
    </cfRule>
    <cfRule type="cellIs" dxfId="34" priority="40" stopIfTrue="1" operator="equal">
      <formula>0</formula>
    </cfRule>
  </conditionalFormatting>
  <conditionalFormatting sqref="A173:C173">
    <cfRule type="cellIs" dxfId="33" priority="37" stopIfTrue="1" operator="equal">
      <formula>A172</formula>
    </cfRule>
    <cfRule type="cellIs" dxfId="32" priority="38" stopIfTrue="1" operator="equal">
      <formula>0</formula>
    </cfRule>
  </conditionalFormatting>
  <conditionalFormatting sqref="A174:C174">
    <cfRule type="cellIs" dxfId="31" priority="35" stopIfTrue="1" operator="equal">
      <formula>A173</formula>
    </cfRule>
    <cfRule type="cellIs" dxfId="30" priority="36" stopIfTrue="1" operator="equal">
      <formula>0</formula>
    </cfRule>
  </conditionalFormatting>
  <conditionalFormatting sqref="A175:C175">
    <cfRule type="cellIs" dxfId="29" priority="33" stopIfTrue="1" operator="equal">
      <formula>A174</formula>
    </cfRule>
    <cfRule type="cellIs" dxfId="28" priority="34" stopIfTrue="1" operator="equal">
      <formula>0</formula>
    </cfRule>
  </conditionalFormatting>
  <conditionalFormatting sqref="A176:C176">
    <cfRule type="cellIs" dxfId="27" priority="31" stopIfTrue="1" operator="equal">
      <formula>A175</formula>
    </cfRule>
    <cfRule type="cellIs" dxfId="26" priority="32" stopIfTrue="1" operator="equal">
      <formula>0</formula>
    </cfRule>
  </conditionalFormatting>
  <conditionalFormatting sqref="A177:C177">
    <cfRule type="cellIs" dxfId="25" priority="29" stopIfTrue="1" operator="equal">
      <formula>A176</formula>
    </cfRule>
    <cfRule type="cellIs" dxfId="24" priority="30" stopIfTrue="1" operator="equal">
      <formula>0</formula>
    </cfRule>
  </conditionalFormatting>
  <conditionalFormatting sqref="A178:C178">
    <cfRule type="cellIs" dxfId="23" priority="27" stopIfTrue="1" operator="equal">
      <formula>A177</formula>
    </cfRule>
    <cfRule type="cellIs" dxfId="22" priority="28" stopIfTrue="1" operator="equal">
      <formula>0</formula>
    </cfRule>
  </conditionalFormatting>
  <conditionalFormatting sqref="A179:C179">
    <cfRule type="cellIs" dxfId="21" priority="25" stopIfTrue="1" operator="equal">
      <formula>A178</formula>
    </cfRule>
    <cfRule type="cellIs" dxfId="20" priority="26" stopIfTrue="1" operator="equal">
      <formula>0</formula>
    </cfRule>
  </conditionalFormatting>
  <conditionalFormatting sqref="A180:C180">
    <cfRule type="cellIs" dxfId="19" priority="23" stopIfTrue="1" operator="equal">
      <formula>A179</formula>
    </cfRule>
    <cfRule type="cellIs" dxfId="18" priority="24" stopIfTrue="1" operator="equal">
      <formula>0</formula>
    </cfRule>
  </conditionalFormatting>
  <conditionalFormatting sqref="A181:C181">
    <cfRule type="cellIs" dxfId="17" priority="21" stopIfTrue="1" operator="equal">
      <formula>A180</formula>
    </cfRule>
    <cfRule type="cellIs" dxfId="16" priority="22" stopIfTrue="1" operator="equal">
      <formula>0</formula>
    </cfRule>
  </conditionalFormatting>
  <conditionalFormatting sqref="A182:C182">
    <cfRule type="cellIs" dxfId="15" priority="19" stopIfTrue="1" operator="equal">
      <formula>A181</formula>
    </cfRule>
    <cfRule type="cellIs" dxfId="14" priority="20" stopIfTrue="1" operator="equal">
      <formula>0</formula>
    </cfRule>
  </conditionalFormatting>
  <conditionalFormatting sqref="A183:C183">
    <cfRule type="cellIs" dxfId="13" priority="17" stopIfTrue="1" operator="equal">
      <formula>A182</formula>
    </cfRule>
    <cfRule type="cellIs" dxfId="12" priority="18" stopIfTrue="1" operator="equal">
      <formula>0</formula>
    </cfRule>
  </conditionalFormatting>
  <conditionalFormatting sqref="A184:C184">
    <cfRule type="cellIs" dxfId="11" priority="15" stopIfTrue="1" operator="equal">
      <formula>A183</formula>
    </cfRule>
    <cfRule type="cellIs" dxfId="10" priority="16" stopIfTrue="1" operator="equal">
      <formula>0</formula>
    </cfRule>
  </conditionalFormatting>
  <conditionalFormatting sqref="A185:C185">
    <cfRule type="cellIs" dxfId="9" priority="13" stopIfTrue="1" operator="equal">
      <formula>A184</formula>
    </cfRule>
    <cfRule type="cellIs" dxfId="8" priority="14" stopIfTrue="1" operator="equal">
      <formula>0</formula>
    </cfRule>
  </conditionalFormatting>
  <conditionalFormatting sqref="A186:C186">
    <cfRule type="cellIs" dxfId="7" priority="11" stopIfTrue="1" operator="equal">
      <formula>A185</formula>
    </cfRule>
    <cfRule type="cellIs" dxfId="6" priority="12" stopIfTrue="1" operator="equal">
      <formula>0</formula>
    </cfRule>
  </conditionalFormatting>
  <conditionalFormatting sqref="A187:C187">
    <cfRule type="cellIs" dxfId="5" priority="9" stopIfTrue="1" operator="equal">
      <formula>A186</formula>
    </cfRule>
    <cfRule type="cellIs" dxfId="4" priority="10" stopIfTrue="1" operator="equal">
      <formula>0</formula>
    </cfRule>
  </conditionalFormatting>
  <conditionalFormatting sqref="A188:C188">
    <cfRule type="cellIs" dxfId="3" priority="7" stopIfTrue="1" operator="equal">
      <formula>A187</formula>
    </cfRule>
    <cfRule type="cellIs" dxfId="2" priority="8" stopIfTrue="1" operator="equal">
      <formula>0</formula>
    </cfRule>
  </conditionalFormatting>
  <conditionalFormatting sqref="A189:C189">
    <cfRule type="cellIs" dxfId="1" priority="5" stopIfTrue="1" operator="equal">
      <formula>A188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3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КПК0112010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2024-01-15T10:46:56Z</cp:lastPrinted>
  <dcterms:created xsi:type="dcterms:W3CDTF">2016-07-02T12:27:50Z</dcterms:created>
  <dcterms:modified xsi:type="dcterms:W3CDTF">2024-01-15T10:47:08Z</dcterms:modified>
</cp:coreProperties>
</file>